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480" windowHeight="8250"/>
  </bookViews>
  <sheets>
    <sheet name="GỬI BẢO VỆ (2)" sheetId="1" r:id="rId1"/>
  </sheets>
  <definedNames>
    <definedName name="_xlnm._FilterDatabase" localSheetId="0" hidden="1">'GỬI BẢO VỆ (2)'!$A$7:$G$157</definedName>
    <definedName name="_xlnm.Print_Area" localSheetId="0">'GỬI BẢO VỆ (2)'!$A$1:$J$157</definedName>
    <definedName name="_xlnm.Print_Titles" localSheetId="0">'GỬI BẢO VỆ (2)'!$7:$7</definedName>
  </definedNames>
  <calcPr calcId="144525"/>
</workbook>
</file>

<file path=xl/calcChain.xml><?xml version="1.0" encoding="utf-8"?>
<calcChain xmlns="http://schemas.openxmlformats.org/spreadsheetml/2006/main">
  <c r="F28" i="1" l="1"/>
  <c r="F54" i="1"/>
  <c r="F17" i="1"/>
  <c r="F65" i="1"/>
  <c r="F10" i="1"/>
  <c r="F16" i="1"/>
  <c r="F81" i="1"/>
  <c r="F50" i="1"/>
  <c r="F58" i="1"/>
  <c r="F95" i="1"/>
  <c r="F123" i="1"/>
  <c r="F110" i="1"/>
  <c r="F105" i="1"/>
  <c r="F71" i="1"/>
  <c r="F64" i="1"/>
  <c r="F47" i="1"/>
  <c r="F60" i="1"/>
  <c r="F122" i="1"/>
  <c r="F75" i="1"/>
  <c r="F153" i="1"/>
  <c r="F84" i="1"/>
  <c r="F104" i="1"/>
  <c r="F37" i="1"/>
  <c r="F99" i="1"/>
  <c r="F146" i="1"/>
  <c r="F121" i="1"/>
  <c r="F109" i="1"/>
  <c r="F74" i="1"/>
  <c r="F85" i="1"/>
  <c r="F90" i="1"/>
  <c r="F108" i="1"/>
  <c r="F13" i="1"/>
  <c r="F88" i="1"/>
  <c r="F23" i="1"/>
  <c r="F42" i="1"/>
  <c r="F35" i="1"/>
  <c r="F103" i="1"/>
  <c r="F151" i="1"/>
  <c r="F132" i="1"/>
  <c r="F25" i="1"/>
  <c r="F49" i="1"/>
  <c r="F8" i="1"/>
  <c r="F43" i="1"/>
  <c r="F127" i="1"/>
  <c r="F62" i="1"/>
  <c r="F29" i="1"/>
  <c r="F46" i="1"/>
  <c r="F111" i="1"/>
  <c r="F63" i="1"/>
  <c r="F53" i="1"/>
  <c r="F150" i="1"/>
  <c r="F76" i="1"/>
  <c r="F61" i="1"/>
  <c r="F128" i="1"/>
  <c r="F27" i="1"/>
  <c r="F9" i="1"/>
  <c r="F73" i="1"/>
  <c r="F72" i="1"/>
  <c r="F98" i="1"/>
  <c r="F21" i="1"/>
  <c r="F96" i="1"/>
  <c r="F40" i="1"/>
  <c r="F77" i="1"/>
  <c r="F130" i="1"/>
  <c r="F117" i="1"/>
  <c r="F86" i="1"/>
  <c r="F119" i="1"/>
  <c r="F97" i="1"/>
  <c r="F113" i="1"/>
  <c r="F20" i="1"/>
  <c r="F15" i="1"/>
  <c r="F129" i="1"/>
  <c r="F139" i="1"/>
  <c r="F133" i="1"/>
  <c r="F11" i="1"/>
  <c r="F101" i="1"/>
  <c r="F142" i="1"/>
  <c r="F141" i="1"/>
  <c r="F19" i="1"/>
  <c r="F14" i="1"/>
  <c r="F148" i="1"/>
  <c r="F44" i="1"/>
  <c r="F18" i="1"/>
  <c r="F87" i="1"/>
  <c r="F45" i="1"/>
  <c r="F66" i="1"/>
  <c r="F152" i="1"/>
  <c r="F140" i="1"/>
  <c r="F106" i="1"/>
  <c r="F70" i="1"/>
  <c r="F12" i="1"/>
  <c r="F30" i="1"/>
  <c r="F120" i="1"/>
  <c r="F149" i="1"/>
  <c r="F22" i="1"/>
  <c r="F100" i="1"/>
  <c r="F26" i="1"/>
  <c r="F34" i="1"/>
  <c r="F102" i="1"/>
  <c r="F36" i="1"/>
  <c r="F107" i="1"/>
  <c r="F89" i="1"/>
  <c r="F91" i="1"/>
  <c r="F48" i="1"/>
  <c r="F131" i="1"/>
  <c r="F137" i="1"/>
  <c r="F83" i="1"/>
  <c r="F118" i="1"/>
  <c r="F38" i="1"/>
  <c r="F59" i="1"/>
  <c r="F41" i="1"/>
  <c r="F138" i="1"/>
  <c r="F82" i="1"/>
  <c r="F147" i="1"/>
  <c r="F51" i="1"/>
  <c r="F39" i="1"/>
  <c r="F52" i="1"/>
  <c r="F112" i="1"/>
  <c r="F24" i="1"/>
</calcChain>
</file>

<file path=xl/comments1.xml><?xml version="1.0" encoding="utf-8"?>
<comments xmlns="http://schemas.openxmlformats.org/spreadsheetml/2006/main">
  <authors>
    <author>Yen</author>
    <author>yen</author>
  </authors>
  <commentList>
    <comment ref="E48" authorId="0">
      <text>
        <r>
          <rPr>
            <b/>
            <sz val="8"/>
            <color indexed="81"/>
            <rFont val="Tahoma"/>
            <family val="2"/>
          </rPr>
          <t>ĐỔI SỐ XE TRONG HĐ 63a-000.54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64" authorId="1">
      <text>
        <r>
          <rPr>
            <b/>
            <sz val="8"/>
            <color indexed="81"/>
            <rFont val="Tahoma"/>
            <family val="2"/>
          </rPr>
          <t>MST: 0300967422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<sst xmlns="http://schemas.openxmlformats.org/spreadsheetml/2006/main" count="493" uniqueCount="369">
  <si>
    <t>Tải Kia
( 1 tấn 65, 3 chỗ)</t>
  </si>
  <si>
    <t>51C-596.40</t>
  </si>
  <si>
    <t>0903.888.550</t>
  </si>
  <si>
    <t>NGUYỄN NGỌC HUY</t>
  </si>
  <si>
    <t>22/05/2015</t>
  </si>
  <si>
    <t>Kia Sorento
( 7 chỗ)</t>
  </si>
  <si>
    <t>51F-180.77</t>
  </si>
  <si>
    <t>0908 235 608</t>
  </si>
  <si>
    <t>NGUYỄN VĂN NHÀN</t>
  </si>
  <si>
    <t>13/05/2015</t>
  </si>
  <si>
    <t>Camry
( 5 chỗ)</t>
  </si>
  <si>
    <t>51F-124.28</t>
  </si>
  <si>
    <t>0988.330.990</t>
  </si>
  <si>
    <t>NGUYỄN HÁT GIANG</t>
  </si>
  <si>
    <t>Ford Eco-Sport
( 5 chỗ)</t>
  </si>
  <si>
    <t>51F-178.82</t>
  </si>
  <si>
    <t>0908 589 596</t>
  </si>
  <si>
    <t>LÊ TRỌNG KHANG</t>
  </si>
  <si>
    <t>DAE WOO Gentra (5 chỗ)</t>
  </si>
  <si>
    <t>56N-9027</t>
  </si>
  <si>
    <t>0983 322 626</t>
  </si>
  <si>
    <t>PHAN PHẠM PHÚ QUỐC CHƯƠNG</t>
  </si>
  <si>
    <t>Huynhdai
( 5 chỗ)</t>
  </si>
  <si>
    <t>29A-435.93</t>
  </si>
  <si>
    <t>0915 209 431</t>
  </si>
  <si>
    <t>LÊ HỒNG TRUNG</t>
  </si>
  <si>
    <t>Toyota Innova
( 7 chỗ)</t>
  </si>
  <si>
    <t>51A-828.54</t>
  </si>
  <si>
    <t>0908 700 108</t>
  </si>
  <si>
    <t>LÊ VĂN RU</t>
  </si>
  <si>
    <t>Ba gác</t>
  </si>
  <si>
    <t>59P1-085.82</t>
  </si>
  <si>
    <t>0939 739 706</t>
  </si>
  <si>
    <t>LÊ PHƯỚC HUẾ</t>
  </si>
  <si>
    <t>59P1-192.21</t>
  </si>
  <si>
    <t>59P1-034.89</t>
  </si>
  <si>
    <t>0908 468 165</t>
  </si>
  <si>
    <t>NGUYỄN QUỐC THÁI</t>
  </si>
  <si>
    <t>Cruze( 4 chỗ)</t>
  </si>
  <si>
    <t>51F-137.36</t>
  </si>
  <si>
    <t>0907 466 969</t>
  </si>
  <si>
    <t>HUỲNH TRUNG DŨNG</t>
  </si>
  <si>
    <t>51A-217.13</t>
  </si>
  <si>
    <t>NGUYỄN LÊ AN KHANG</t>
  </si>
  <si>
    <t xml:space="preserve">Mercedes Benz </t>
  </si>
  <si>
    <t>51F-124.12</t>
  </si>
  <si>
    <t>Toyota Land Cruiser</t>
  </si>
  <si>
    <t>51A-665.05</t>
  </si>
  <si>
    <t>0913 916 687</t>
  </si>
  <si>
    <t>BÙI THẾ HƯNG</t>
  </si>
  <si>
    <t>Honda CR-V</t>
  </si>
  <si>
    <t>51A-441.27</t>
  </si>
  <si>
    <t>0903 33 10 10</t>
  </si>
  <si>
    <t>TRẦN ANH VINH</t>
  </si>
  <si>
    <t>DAE WOO</t>
  </si>
  <si>
    <t>52F-8279</t>
  </si>
  <si>
    <t>0932 164 341</t>
  </si>
  <si>
    <t>ĐOÀN DƯƠNG THÁI NGUYÊN</t>
  </si>
  <si>
    <t>66S-7737</t>
  </si>
  <si>
    <t>0938 991 369</t>
  </si>
  <si>
    <t>TRẦN HOÀNG QUÝ</t>
  </si>
  <si>
    <t>Toyota Fortuner</t>
  </si>
  <si>
    <t>51F-162.44</t>
  </si>
  <si>
    <t>0907 898 943</t>
  </si>
  <si>
    <t>LÊ XUÂN HUY</t>
  </si>
  <si>
    <t>Ford Bán tải</t>
  </si>
  <si>
    <t>51C-497.35</t>
  </si>
  <si>
    <t>0902 895 324</t>
  </si>
  <si>
    <t>NGUYỄN VĂN CÔNG</t>
  </si>
  <si>
    <t>Huynhdai</t>
  </si>
  <si>
    <t>51A-480.04</t>
  </si>
  <si>
    <t>0918 670 369</t>
  </si>
  <si>
    <t>TRẦN QUANG QUYẾT</t>
  </si>
  <si>
    <t>Audi Q7</t>
  </si>
  <si>
    <t>51A-574.65</t>
  </si>
  <si>
    <t>0908 899 677</t>
  </si>
  <si>
    <t>CÔNG TY TNHH TM DV TÍN SƠN</t>
  </si>
  <si>
    <t>Lexus</t>
  </si>
  <si>
    <t>51F-12.154</t>
  </si>
  <si>
    <t>0907 977 666</t>
  </si>
  <si>
    <t>LÊ QUANG LIÊM</t>
  </si>
  <si>
    <t>51C-56.110</t>
  </si>
  <si>
    <t>0904 589 697</t>
  </si>
  <si>
    <t>TẠ QUANG KHÁNH</t>
  </si>
  <si>
    <t>Toyota Innova</t>
  </si>
  <si>
    <t>51F-113.44</t>
  </si>
  <si>
    <t>0908 458 023</t>
  </si>
  <si>
    <t>NGUYỄN HIỆP ĐỨC</t>
  </si>
  <si>
    <t>Mercedes Sprint</t>
  </si>
  <si>
    <t>51B-08.795</t>
  </si>
  <si>
    <t>0903 850 940</t>
  </si>
  <si>
    <t>LÊ MINH TẤN</t>
  </si>
  <si>
    <t>Toyota Innova
(7 chỗ)</t>
  </si>
  <si>
    <t>51A-535.05</t>
  </si>
  <si>
    <t>0903.867.578</t>
  </si>
  <si>
    <t>VŨ CÔNG BÌNH</t>
  </si>
  <si>
    <t>Ford EcoSport</t>
  </si>
  <si>
    <t>51F-051.60</t>
  </si>
  <si>
    <t>0906 66 00 04</t>
  </si>
  <si>
    <t>PHẠM ĐỨC ANH</t>
  </si>
  <si>
    <t>Ford Focus</t>
  </si>
  <si>
    <t>50Z-9281</t>
  </si>
  <si>
    <t>0909 808 272</t>
  </si>
  <si>
    <t>ĐẶNG HOÀI THANH</t>
  </si>
  <si>
    <t>Toyota Lexus</t>
  </si>
  <si>
    <t>52N-6678</t>
  </si>
  <si>
    <t>50F-0985</t>
  </si>
  <si>
    <t>08 3811 0466</t>
  </si>
  <si>
    <t>CÔNG TY TNHH DV TM VÀ SẢN XUẤT LẠC HƯNG</t>
  </si>
  <si>
    <t>Honda Civic</t>
  </si>
  <si>
    <t>51F-016.79</t>
  </si>
  <si>
    <t>0903 953 502</t>
  </si>
  <si>
    <t>NGUYỄN HỒ NAM</t>
  </si>
  <si>
    <t>51C-307.51</t>
  </si>
  <si>
    <t>0902 262 089</t>
  </si>
  <si>
    <t>GIÀNG QUYẾT CHIẾN</t>
  </si>
  <si>
    <t>Toyota</t>
  </si>
  <si>
    <t>52X-5735</t>
  </si>
  <si>
    <t>0909 169 989</t>
  </si>
  <si>
    <t>LÊ BẮC SINH</t>
  </si>
  <si>
    <t>51A-857.28</t>
  </si>
  <si>
    <t>0918 193 653</t>
  </si>
  <si>
    <t>NGUYỄN ANH TUẤN</t>
  </si>
  <si>
    <t>Hyunhdai</t>
  </si>
  <si>
    <t>51A-983.91</t>
  </si>
  <si>
    <t>0903 655 062</t>
  </si>
  <si>
    <t>NGUYỄN MINH CƯỜNG</t>
  </si>
  <si>
    <t>52Z-2852</t>
  </si>
  <si>
    <t>0918 771 451</t>
  </si>
  <si>
    <t>NGUYỄN THANH LÂM</t>
  </si>
  <si>
    <t>52Z-1557</t>
  </si>
  <si>
    <t>0909 491 928</t>
  </si>
  <si>
    <t>NGUYỄN THÀNH VŨ</t>
  </si>
  <si>
    <t>51C-458.20</t>
  </si>
  <si>
    <t xml:space="preserve">0909 453 445 </t>
  </si>
  <si>
    <t>CÔNG TY ĐẠI THANH</t>
  </si>
  <si>
    <t>Toyota Hiac</t>
  </si>
  <si>
    <t>51B-036.85</t>
  </si>
  <si>
    <t xml:space="preserve">0909 801 339 </t>
  </si>
  <si>
    <t>PHAN NHẬT TIẾN</t>
  </si>
  <si>
    <t>Ford Transit</t>
  </si>
  <si>
    <t>51B-143.73</t>
  </si>
  <si>
    <t xml:space="preserve">0903 393 593 </t>
  </si>
  <si>
    <t>NGUYỄN VĂN DŨNG</t>
  </si>
  <si>
    <t>51A-903.86</t>
  </si>
  <si>
    <t>0975 005 678</t>
  </si>
  <si>
    <t>PHẠM HOÀNG HẢI</t>
  </si>
  <si>
    <t>Hyundai</t>
  </si>
  <si>
    <t>51A-023.50</t>
  </si>
  <si>
    <t>0904 938 863</t>
  </si>
  <si>
    <t>ĐOÀN VŨ BÌNH</t>
  </si>
  <si>
    <t>51B-041.05</t>
  </si>
  <si>
    <t>0903 392 211</t>
  </si>
  <si>
    <t>TRẦN THỊ MY TRANG</t>
  </si>
  <si>
    <t>Hyundai Santafe</t>
  </si>
  <si>
    <t>51A-866.14</t>
  </si>
  <si>
    <t>NGUYỄN HỮU THÊM</t>
  </si>
  <si>
    <t>51A-868.16</t>
  </si>
  <si>
    <t>0913 571 391</t>
  </si>
  <si>
    <t>NGUYỄN DUY THÁI DƯƠNG</t>
  </si>
  <si>
    <t>56S-5468</t>
  </si>
  <si>
    <t>0908 368 881</t>
  </si>
  <si>
    <t>TRẦN VĂN TÂN</t>
  </si>
  <si>
    <t>Hyundai County</t>
  </si>
  <si>
    <t>61B-011.30</t>
  </si>
  <si>
    <t>0908 460 729</t>
  </si>
  <si>
    <t>NGUYỄN THÁI HẢI</t>
  </si>
  <si>
    <t>Mazda</t>
  </si>
  <si>
    <t>51A-794.56</t>
  </si>
  <si>
    <t>0933 553 663</t>
  </si>
  <si>
    <t>NGUYỄN HOÀNG PHÚC</t>
  </si>
  <si>
    <t>Captiva</t>
  </si>
  <si>
    <t>52Z-8510</t>
  </si>
  <si>
    <t>0902 807 690</t>
  </si>
  <si>
    <t>TRẦN VĂN BIỆN</t>
  </si>
  <si>
    <t>51A-756.03</t>
  </si>
  <si>
    <t>0909 98 89 98</t>
  </si>
  <si>
    <t>NGÔ KIM TUYẾN</t>
  </si>
  <si>
    <t>Toyota Zace</t>
  </si>
  <si>
    <t>50Y-0294</t>
  </si>
  <si>
    <t>0988 651 768</t>
  </si>
  <si>
    <t>TRẦN TẤN TÂM</t>
  </si>
  <si>
    <t>51C-046.58</t>
  </si>
  <si>
    <t>0948 697 675</t>
  </si>
  <si>
    <t>NGUYỄN HÒA BÌNH</t>
  </si>
  <si>
    <t>52V-5995</t>
  </si>
  <si>
    <t>0838 457 418</t>
  </si>
  <si>
    <t>HOÀNG VĂN VINH</t>
  </si>
  <si>
    <t>60M-5102</t>
  </si>
  <si>
    <t>0939 269 511</t>
  </si>
  <si>
    <t>NGUYỄN HOÀNG BẢO</t>
  </si>
  <si>
    <t>51A-665.65</t>
  </si>
  <si>
    <t>0902 312 668</t>
  </si>
  <si>
    <t>LƯU QUỐC HUYỀN</t>
  </si>
  <si>
    <t>Toyota Camry</t>
  </si>
  <si>
    <t>51A-454.43</t>
  </si>
  <si>
    <t>0903 323 654</t>
  </si>
  <si>
    <t>CN CÔNG TY CP SỮA VIỆT NAM</t>
  </si>
  <si>
    <t>Mitsubishi</t>
  </si>
  <si>
    <t>51A-635.96</t>
  </si>
  <si>
    <t>0913 646 538</t>
  </si>
  <si>
    <t>TRẦN VĂN MÔ</t>
  </si>
  <si>
    <t>56N-7697</t>
  </si>
  <si>
    <t>0918 086 367</t>
  </si>
  <si>
    <t>NGÔ NGỌC HÀ</t>
  </si>
  <si>
    <t>Hyundai Starex</t>
  </si>
  <si>
    <t>51A-395.53</t>
  </si>
  <si>
    <t>0909 424 800</t>
  </si>
  <si>
    <t xml:space="preserve">NGÂN HÀNG PHƯƠNG ĐÔNG  </t>
  </si>
  <si>
    <t>51B-134.70</t>
  </si>
  <si>
    <t>51A-503.14</t>
  </si>
  <si>
    <t>Mercedes Sprinter</t>
  </si>
  <si>
    <t>53S-0491</t>
  </si>
  <si>
    <t>NGUYỄN HIỆP ĐỨC</t>
  </si>
  <si>
    <t>52T-5240</t>
  </si>
  <si>
    <t>0908 150 297</t>
  </si>
  <si>
    <t>NGUYỄN VĂN TỚI</t>
  </si>
  <si>
    <t>Everest</t>
  </si>
  <si>
    <t>51A-330.86</t>
  </si>
  <si>
    <t>0918 348 119</t>
  </si>
  <si>
    <t xml:space="preserve">PHAN THANH TÚ </t>
  </si>
  <si>
    <t>56S-3399</t>
  </si>
  <si>
    <t>098 451 554</t>
  </si>
  <si>
    <t>NGUYỄN TẤN CHÍNH</t>
  </si>
  <si>
    <t>51B-009.04</t>
  </si>
  <si>
    <t>0903 733 969</t>
  </si>
  <si>
    <t>DAI NGUYÊN LONG</t>
  </si>
  <si>
    <t>Toyota Vios</t>
  </si>
  <si>
    <t>51A-083.42</t>
  </si>
  <si>
    <t>0908 331 822</t>
  </si>
  <si>
    <t>NGUYỄN THỊ KIM HÀNG</t>
  </si>
  <si>
    <t>51A-723.79</t>
  </si>
  <si>
    <t>Ford Everest</t>
  </si>
  <si>
    <t>51A-246.51</t>
  </si>
  <si>
    <t>0903 732 844</t>
  </si>
  <si>
    <t>CÔNG TY CP GIAO NHẬN CHUCHONAM</t>
  </si>
  <si>
    <t>56P-3849</t>
  </si>
  <si>
    <t>54X-9441</t>
  </si>
  <si>
    <t>38 11 74 54</t>
  </si>
  <si>
    <t>CÔNG TY CP THIẾT BỊ CÔNG NGHIỆP HỮU HỒNG</t>
  </si>
  <si>
    <t>51A-185.37</t>
  </si>
  <si>
    <t>0902 899 859</t>
  </si>
  <si>
    <t>56N-2639</t>
  </si>
  <si>
    <t>0918341076</t>
  </si>
  <si>
    <t>LÊ PHẠM THÀNH CÔNG</t>
  </si>
  <si>
    <t>51A-587.55</t>
  </si>
  <si>
    <t>0906 810 565
0903 720 559</t>
  </si>
  <si>
    <t>CÔNG TY TNHH NTĐ VIỆT NHẬT</t>
  </si>
  <si>
    <t>51A-156.65</t>
  </si>
  <si>
    <t>0903 759 409</t>
  </si>
  <si>
    <t>CÔNG TY LUẬT TNHH SÀI GÒN Á CHÂU</t>
  </si>
  <si>
    <t>51F-091.08</t>
  </si>
  <si>
    <t>0907 620 979</t>
  </si>
  <si>
    <t>CHÂU VĨNH THÊM</t>
  </si>
  <si>
    <t>56P-2625</t>
  </si>
  <si>
    <t>0903 737 531</t>
  </si>
  <si>
    <t>NGUYỄN NGỌC PHƯỚC</t>
  </si>
  <si>
    <t>51A-720.79</t>
  </si>
  <si>
    <t>0908 100 983</t>
  </si>
  <si>
    <t>PHẠM ĐĂNG KHOA</t>
  </si>
  <si>
    <t>51B-138.71</t>
  </si>
  <si>
    <t>51B-003.94</t>
  </si>
  <si>
    <t>38 460 075</t>
  </si>
  <si>
    <t>CÔNG TY TNHH DV-DL VẬN TẢI CƯỜNG NGA</t>
  </si>
  <si>
    <t>Ford Transit
 ( 16 chỗ)</t>
  </si>
  <si>
    <t>51B-170.37</t>
  </si>
  <si>
    <t>51B-070.08</t>
  </si>
  <si>
    <t>56P-7920</t>
  </si>
  <si>
    <t>52Z-9616</t>
  </si>
  <si>
    <t>51A-566.98</t>
  </si>
  <si>
    <t>38 493 127  0983 822 120</t>
  </si>
  <si>
    <t>CÔNG TY TNHH TM-DV-DL QUỐC KHẢI</t>
  </si>
  <si>
    <t>51B-119.29</t>
  </si>
  <si>
    <t>51B-137.70</t>
  </si>
  <si>
    <t>51B-057.09</t>
  </si>
  <si>
    <t>53S-4752</t>
  </si>
  <si>
    <t>51B-022.02</t>
  </si>
  <si>
    <t>56N-5815</t>
  </si>
  <si>
    <t>0909 021 939</t>
  </si>
  <si>
    <t>NGUYỄN THỊ KIM LAN</t>
  </si>
  <si>
    <t>Jolie</t>
  </si>
  <si>
    <t>52X-4957</t>
  </si>
  <si>
    <t>0903 939 906</t>
  </si>
  <si>
    <t>NGUYỄN NGỌC THANH</t>
  </si>
  <si>
    <t>Land Cruiser</t>
  </si>
  <si>
    <t>56S-4497</t>
  </si>
  <si>
    <t>0903 838 821</t>
  </si>
  <si>
    <t>NGUYỄN TIẾN DŨNG</t>
  </si>
  <si>
    <t>53M-3523</t>
  </si>
  <si>
    <t>0906 040 422</t>
  </si>
  <si>
    <t>HUỲNH THANH TÙNG</t>
  </si>
  <si>
    <t>52LD-2832</t>
  </si>
  <si>
    <t>01225 763 362</t>
  </si>
  <si>
    <t>NGUYỄN THANH TRỰC</t>
  </si>
  <si>
    <t>Tải 500kg</t>
  </si>
  <si>
    <t>51C-582.11</t>
  </si>
  <si>
    <t>3 811 6171</t>
  </si>
  <si>
    <t>HỶ LÂM MÔN</t>
  </si>
  <si>
    <t>52X-6782</t>
  </si>
  <si>
    <t>0903 333 383</t>
  </si>
  <si>
    <t>TRẦN NGỌC SĨ (PHÚ SĨ)</t>
  </si>
  <si>
    <t>Tải Trung Quốc</t>
  </si>
  <si>
    <t>50TD-011.05</t>
  </si>
  <si>
    <t>56N-9022</t>
  </si>
  <si>
    <t>HỨA VĂN THÀNH</t>
  </si>
  <si>
    <t>51C-531.84</t>
  </si>
  <si>
    <t>52F-1234</t>
  </si>
  <si>
    <t>0903 820 061</t>
  </si>
  <si>
    <t>NGUYỄN BÁ PHONG</t>
  </si>
  <si>
    <t>51A-571.70</t>
  </si>
  <si>
    <t>51A-442.98</t>
  </si>
  <si>
    <t>0903 732 818</t>
  </si>
  <si>
    <t>PHẠM KHANG AN</t>
  </si>
  <si>
    <t>51A-986.92</t>
  </si>
  <si>
    <t>08 39 481 972</t>
  </si>
  <si>
    <t>NGUYỄN THỊ MAI</t>
  </si>
  <si>
    <t>Ford Escape</t>
  </si>
  <si>
    <t>52V-3624</t>
  </si>
  <si>
    <t>0908 058 510</t>
  </si>
  <si>
    <t>CÔNG TY TNHH TÂN HƯNG THỊNH</t>
  </si>
  <si>
    <t>Xe tải</t>
  </si>
  <si>
    <t>54S-6844</t>
  </si>
  <si>
    <t>NGÔ NGỌC MINH NHẬT</t>
  </si>
  <si>
    <t>51C-217.21</t>
  </si>
  <si>
    <t>0903 888 550</t>
  </si>
  <si>
    <t>54X-1596</t>
  </si>
  <si>
    <t>0907 230 663</t>
  </si>
  <si>
    <t>ĐINH VĂN MINH</t>
  </si>
  <si>
    <t>52Z-2739</t>
  </si>
  <si>
    <t>0837 961 477</t>
  </si>
  <si>
    <t>CÔNG TY TNHH MTV TM - DV VIỆT THỔ</t>
  </si>
  <si>
    <t>51C-30969</t>
  </si>
  <si>
    <t>0903 869 672</t>
  </si>
  <si>
    <t>NGÔ CÔNG LINH</t>
  </si>
  <si>
    <t>61L-5722</t>
  </si>
  <si>
    <t>61N-5831</t>
  </si>
  <si>
    <t>50LD-031.35</t>
  </si>
  <si>
    <t>52LD-4303</t>
  </si>
  <si>
    <t>CÔNG TY TNHH MAY OASIS</t>
  </si>
  <si>
    <t>Toyota Venza</t>
  </si>
  <si>
    <t>56N-6956</t>
  </si>
  <si>
    <t>51C-501.11</t>
  </si>
  <si>
    <t>0838 423 942
0838 453 627</t>
  </si>
  <si>
    <t>CÔNG TY THÀNH HƯNG</t>
  </si>
  <si>
    <t>52U-2087</t>
  </si>
  <si>
    <t>0903 023 212</t>
  </si>
  <si>
    <t>TRẦN TUẤN ANH</t>
  </si>
  <si>
    <t>61L-1760</t>
  </si>
  <si>
    <t xml:space="preserve">06503 581 158 
0838 110 797 </t>
  </si>
  <si>
    <t>CÔNG TY TNHH ĐIỆN TỬ ĐIỆN LẠNH VIỆT NHẬT</t>
  </si>
  <si>
    <t>53S-0668</t>
  </si>
  <si>
    <t>0978 555 606</t>
  </si>
  <si>
    <t>NGUYỄN VĂN SAN</t>
  </si>
  <si>
    <t>Loại xe</t>
  </si>
  <si>
    <t>SỐ XE</t>
  </si>
  <si>
    <t>SỐ ĐIỆN THOẠI</t>
  </si>
  <si>
    <t>TÊN CHỦ XE</t>
  </si>
  <si>
    <t>NGÀY HĐ</t>
  </si>
  <si>
    <t>TT</t>
  </si>
  <si>
    <t xml:space="preserve">DANH SÁCH CÁC ĐƠN VỊ VÀ CÁ NHÂN ĐÓNG TIỀN GỬI XE TẠI TRƯỜNG </t>
  </si>
  <si>
    <t>TRƯỜNG CAO ĐẲNG KỸ THUẬT LÝ TỰ TRỌNG TP.HCM</t>
  </si>
  <si>
    <t>RA</t>
  </si>
  <si>
    <t>VÀO</t>
  </si>
  <si>
    <t>GHI CHÚ</t>
  </si>
  <si>
    <t>38 493 127  
0983 822 120</t>
  </si>
  <si>
    <t>38 493 127
0983 822 120</t>
  </si>
  <si>
    <t>38 493 127 
0983 822 120</t>
  </si>
  <si>
    <t>NGÀY       /     / 2015</t>
  </si>
  <si>
    <t>HĐ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</si>
</sst>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1" x14ac:knownFonts="1">
    <font>
      <sz val="10"/>
      <name val="Arial"/>
      <family val="2"/>
    </font>
    <font>
      <sz val="10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b/>
      <sz val="10.5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3" xfId="0" quotePrefix="1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64" fontId="1" fillId="0" borderId="5" xfId="0" quotePrefix="1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top" wrapText="1"/>
    </xf>
    <xf numFmtId="164" fontId="2" fillId="0" borderId="7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164" fontId="6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164" fontId="7" fillId="0" borderId="0" xfId="0" applyNumberFormat="1" applyFont="1" applyFill="1" applyAlignment="1">
      <alignment vertical="center" wrapText="1"/>
    </xf>
    <xf numFmtId="0" fontId="7" fillId="0" borderId="0" xfId="0" applyFont="1" applyFill="1" applyAlignment="1">
      <alignment vertical="center"/>
    </xf>
    <xf numFmtId="164" fontId="7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164" fontId="1" fillId="0" borderId="3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 wrapText="1"/>
    </xf>
    <xf numFmtId="0" fontId="10" fillId="0" borderId="7" xfId="0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1096398</xdr:colOff>
      <xdr:row>1</xdr:row>
      <xdr:rowOff>206627</xdr:rowOff>
    </xdr:from>
    <xdr:to>
      <xdr:col>3</xdr:col>
      <xdr:colOff>378759</xdr:colOff>
      <xdr:row>1</xdr:row>
      <xdr:rowOff>207869</xdr:rowOff>
    </xdr:to>
    <xdr:cxnSp macro="">
      <xdr:nvCxnSpPr>
        <xdr:cNvPr id="2" name="Straight Connector 1"/>
        <xdr:cNvCxnSpPr/>
      </xdr:nvCxnSpPr>
      <xdr:spPr>
        <a:xfrm>
          <a:off x="1387751" y="385921"/>
          <a:ext cx="884802" cy="12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57"/>
  <sheetViews>
    <sheetView tabSelected="1" zoomScale="85" zoomScaleNormal="85" workbookViewId="0">
      <selection activeCell="H14" sqref="H14"/>
    </sheetView>
  </sheetViews>
  <sheetFormatPr defaultRowHeight="18.75" x14ac:dyDescent="0.2"/>
  <cols>
    <col min="1" max="1" width="4.42578125" style="3" customWidth="1"/>
    <col min="2" max="2" width="10" style="4" hidden="1" customWidth="1"/>
    <col min="3" max="3" width="24" style="3" customWidth="1"/>
    <col min="4" max="4" width="18" style="41" customWidth="1"/>
    <col min="5" max="5" width="16.42578125" style="29" customWidth="1"/>
    <col min="6" max="6" width="13.5703125" style="29" hidden="1" customWidth="1"/>
    <col min="7" max="7" width="20.85546875" style="2" hidden="1" customWidth="1"/>
    <col min="8" max="8" width="33.5703125" style="29" customWidth="1"/>
    <col min="9" max="9" width="32" style="29" customWidth="1"/>
    <col min="10" max="10" width="18" style="29" customWidth="1"/>
    <col min="11" max="16384" width="9.140625" style="1"/>
  </cols>
  <sheetData>
    <row r="1" spans="1:10" ht="14.25" customHeight="1" x14ac:dyDescent="0.2">
      <c r="B1" s="28"/>
      <c r="C1" s="27"/>
      <c r="D1" s="40"/>
      <c r="E1" s="34"/>
      <c r="F1" s="27"/>
      <c r="G1" s="24"/>
      <c r="H1" s="24"/>
      <c r="I1" s="24"/>
      <c r="J1" s="24"/>
    </row>
    <row r="2" spans="1:10" ht="18" customHeight="1" x14ac:dyDescent="0.2">
      <c r="A2" s="27" t="s">
        <v>360</v>
      </c>
      <c r="B2" s="26"/>
      <c r="C2" s="25"/>
      <c r="E2" s="35"/>
      <c r="F2" s="25"/>
      <c r="G2" s="24"/>
      <c r="H2" s="24"/>
      <c r="I2" s="24"/>
      <c r="J2" s="24"/>
    </row>
    <row r="3" spans="1:10" ht="18" customHeight="1" x14ac:dyDescent="0.2">
      <c r="A3" s="22"/>
      <c r="B3" s="23"/>
      <c r="C3" s="22"/>
    </row>
    <row r="4" spans="1:10" ht="20.25" customHeight="1" x14ac:dyDescent="0.2">
      <c r="A4" s="31" t="s">
        <v>359</v>
      </c>
      <c r="B4" s="31"/>
      <c r="C4" s="31"/>
      <c r="D4" s="31"/>
      <c r="E4" s="31"/>
      <c r="F4" s="31"/>
      <c r="G4" s="31"/>
      <c r="H4" s="31"/>
      <c r="I4" s="31"/>
      <c r="J4" s="31"/>
    </row>
    <row r="5" spans="1:10" ht="20.25" customHeight="1" x14ac:dyDescent="0.2">
      <c r="A5" s="32" t="s">
        <v>367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ht="14.25" customHeight="1" x14ac:dyDescent="0.2">
      <c r="A6" s="20"/>
      <c r="B6" s="21"/>
      <c r="C6" s="20"/>
      <c r="D6" s="42"/>
      <c r="E6" s="20"/>
      <c r="F6" s="20"/>
      <c r="G6" s="20"/>
      <c r="H6" s="20"/>
      <c r="I6" s="20"/>
      <c r="J6" s="20"/>
    </row>
    <row r="7" spans="1:10" ht="41.25" customHeight="1" x14ac:dyDescent="0.2">
      <c r="A7" s="18" t="s">
        <v>358</v>
      </c>
      <c r="B7" s="19" t="s">
        <v>357</v>
      </c>
      <c r="C7" s="18" t="s">
        <v>356</v>
      </c>
      <c r="D7" s="46" t="s">
        <v>355</v>
      </c>
      <c r="E7" s="36" t="s">
        <v>354</v>
      </c>
      <c r="F7" s="18"/>
      <c r="G7" s="18" t="s">
        <v>353</v>
      </c>
      <c r="H7" s="18" t="s">
        <v>361</v>
      </c>
      <c r="I7" s="18" t="s">
        <v>362</v>
      </c>
      <c r="J7" s="18" t="s">
        <v>363</v>
      </c>
    </row>
    <row r="8" spans="1:10" ht="34.5" customHeight="1" x14ac:dyDescent="0.2">
      <c r="A8" s="10">
        <v>1</v>
      </c>
      <c r="B8" s="17">
        <v>42006</v>
      </c>
      <c r="C8" s="33" t="s">
        <v>263</v>
      </c>
      <c r="D8" s="43" t="s">
        <v>262</v>
      </c>
      <c r="E8" s="37" t="s">
        <v>261</v>
      </c>
      <c r="F8" s="16" t="str">
        <f>MID(E8,5,7)</f>
        <v>003.94</v>
      </c>
      <c r="G8" s="15" t="s">
        <v>163</v>
      </c>
      <c r="H8" s="15"/>
      <c r="I8" s="15"/>
      <c r="J8" s="15"/>
    </row>
    <row r="9" spans="1:10" s="5" customFormat="1" ht="34.5" customHeight="1" x14ac:dyDescent="0.2">
      <c r="A9" s="10">
        <v>2</v>
      </c>
      <c r="B9" s="30">
        <v>42006</v>
      </c>
      <c r="C9" s="13" t="s">
        <v>226</v>
      </c>
      <c r="D9" s="44" t="s">
        <v>225</v>
      </c>
      <c r="E9" s="38" t="s">
        <v>224</v>
      </c>
      <c r="F9" s="12" t="str">
        <f>MID(E9,5,7)</f>
        <v>009.04</v>
      </c>
      <c r="G9" s="11" t="s">
        <v>163</v>
      </c>
      <c r="H9" s="11"/>
      <c r="I9" s="11"/>
      <c r="J9" s="11"/>
    </row>
    <row r="10" spans="1:10" s="5" customFormat="1" ht="34.5" customHeight="1" x14ac:dyDescent="0.2">
      <c r="A10" s="10">
        <v>3</v>
      </c>
      <c r="B10" s="30">
        <v>42006</v>
      </c>
      <c r="C10" s="13" t="s">
        <v>304</v>
      </c>
      <c r="D10" s="44"/>
      <c r="E10" s="38" t="s">
        <v>302</v>
      </c>
      <c r="F10" s="12" t="str">
        <f>MID(E10,6,7)</f>
        <v>011.05</v>
      </c>
      <c r="G10" s="11" t="s">
        <v>301</v>
      </c>
      <c r="H10" s="11"/>
      <c r="I10" s="11"/>
      <c r="J10" s="11"/>
    </row>
    <row r="11" spans="1:10" s="5" customFormat="1" ht="34.5" customHeight="1" x14ac:dyDescent="0.2">
      <c r="A11" s="10">
        <v>4</v>
      </c>
      <c r="B11" s="30">
        <v>42006</v>
      </c>
      <c r="C11" s="13" t="s">
        <v>166</v>
      </c>
      <c r="D11" s="44" t="s">
        <v>165</v>
      </c>
      <c r="E11" s="38" t="s">
        <v>164</v>
      </c>
      <c r="F11" s="12" t="str">
        <f>MID(E11,5,7)</f>
        <v>011.30</v>
      </c>
      <c r="G11" s="11" t="s">
        <v>163</v>
      </c>
      <c r="H11" s="11"/>
      <c r="I11" s="11"/>
      <c r="J11" s="11"/>
    </row>
    <row r="12" spans="1:10" s="5" customFormat="1" ht="34.5" customHeight="1" x14ac:dyDescent="0.2">
      <c r="A12" s="10">
        <v>5</v>
      </c>
      <c r="B12" s="30">
        <v>42006</v>
      </c>
      <c r="C12" s="13" t="s">
        <v>112</v>
      </c>
      <c r="D12" s="44" t="s">
        <v>111</v>
      </c>
      <c r="E12" s="38" t="s">
        <v>110</v>
      </c>
      <c r="F12" s="12" t="str">
        <f>MID(E12,5,7)</f>
        <v>016.79</v>
      </c>
      <c r="G12" s="11" t="s">
        <v>109</v>
      </c>
      <c r="H12" s="11"/>
      <c r="I12" s="11"/>
      <c r="J12" s="11"/>
    </row>
    <row r="13" spans="1:10" s="5" customFormat="1" ht="34.5" customHeight="1" x14ac:dyDescent="0.2">
      <c r="A13" s="10">
        <v>6</v>
      </c>
      <c r="B13" s="30">
        <v>42006</v>
      </c>
      <c r="C13" s="13" t="s">
        <v>271</v>
      </c>
      <c r="D13" s="44" t="s">
        <v>366</v>
      </c>
      <c r="E13" s="38" t="s">
        <v>276</v>
      </c>
      <c r="F13" s="12" t="str">
        <f>MID(E13,5,7)</f>
        <v>022.02</v>
      </c>
      <c r="G13" s="11" t="s">
        <v>211</v>
      </c>
      <c r="H13" s="11"/>
      <c r="I13" s="11"/>
      <c r="J13" s="11"/>
    </row>
    <row r="14" spans="1:10" s="5" customFormat="1" ht="34.5" customHeight="1" x14ac:dyDescent="0.2">
      <c r="A14" s="10">
        <v>7</v>
      </c>
      <c r="B14" s="30">
        <v>42006</v>
      </c>
      <c r="C14" s="13" t="s">
        <v>150</v>
      </c>
      <c r="D14" s="44" t="s">
        <v>149</v>
      </c>
      <c r="E14" s="38" t="s">
        <v>148</v>
      </c>
      <c r="F14" s="12" t="str">
        <f>MID(E14,5,7)</f>
        <v>023.50</v>
      </c>
      <c r="G14" s="11" t="s">
        <v>147</v>
      </c>
      <c r="H14" s="11"/>
      <c r="I14" s="11"/>
      <c r="J14" s="11"/>
    </row>
    <row r="15" spans="1:10" s="5" customFormat="1" ht="34.5" customHeight="1" x14ac:dyDescent="0.2">
      <c r="A15" s="10">
        <v>8</v>
      </c>
      <c r="B15" s="30">
        <v>42006</v>
      </c>
      <c r="C15" s="13" t="s">
        <v>181</v>
      </c>
      <c r="D15" s="44" t="s">
        <v>180</v>
      </c>
      <c r="E15" s="38" t="s">
        <v>179</v>
      </c>
      <c r="F15" s="12" t="str">
        <f>MID(E15,5,7)</f>
        <v>0294</v>
      </c>
      <c r="G15" s="11" t="s">
        <v>178</v>
      </c>
      <c r="H15" s="11"/>
      <c r="I15" s="11"/>
      <c r="J15" s="11" t="s">
        <v>368</v>
      </c>
    </row>
    <row r="16" spans="1:10" s="5" customFormat="1" ht="34.5" customHeight="1" x14ac:dyDescent="0.2">
      <c r="A16" s="10">
        <v>9</v>
      </c>
      <c r="B16" s="30">
        <v>42006</v>
      </c>
      <c r="C16" s="13" t="s">
        <v>338</v>
      </c>
      <c r="D16" s="44" t="s">
        <v>329</v>
      </c>
      <c r="E16" s="38" t="s">
        <v>336</v>
      </c>
      <c r="F16" s="12" t="str">
        <f>MID(E16,6,7)</f>
        <v>031.35</v>
      </c>
      <c r="G16" s="11" t="s">
        <v>163</v>
      </c>
      <c r="H16" s="11"/>
      <c r="I16" s="11"/>
      <c r="J16" s="11"/>
    </row>
    <row r="17" spans="1:10" s="5" customFormat="1" ht="34.5" customHeight="1" x14ac:dyDescent="0.2">
      <c r="A17" s="10">
        <v>10</v>
      </c>
      <c r="B17" s="30">
        <v>42114</v>
      </c>
      <c r="C17" s="13" t="s">
        <v>37</v>
      </c>
      <c r="D17" s="44" t="s">
        <v>36</v>
      </c>
      <c r="E17" s="38" t="s">
        <v>35</v>
      </c>
      <c r="F17" s="12" t="str">
        <f>MID(E17,6,7)</f>
        <v>034.89</v>
      </c>
      <c r="G17" s="11" t="s">
        <v>30</v>
      </c>
      <c r="H17" s="11"/>
      <c r="I17" s="11"/>
      <c r="J17" s="11"/>
    </row>
    <row r="18" spans="1:10" s="5" customFormat="1" ht="34.5" customHeight="1" x14ac:dyDescent="0.2">
      <c r="A18" s="10">
        <v>11</v>
      </c>
      <c r="B18" s="30">
        <v>42006</v>
      </c>
      <c r="C18" s="13" t="s">
        <v>139</v>
      </c>
      <c r="D18" s="44" t="s">
        <v>138</v>
      </c>
      <c r="E18" s="38" t="s">
        <v>137</v>
      </c>
      <c r="F18" s="12" t="str">
        <f>MID(E18,5,7)</f>
        <v>036.85</v>
      </c>
      <c r="G18" s="11" t="s">
        <v>136</v>
      </c>
      <c r="H18" s="11"/>
      <c r="I18" s="11"/>
      <c r="J18" s="11"/>
    </row>
    <row r="19" spans="1:10" s="5" customFormat="1" ht="34.5" customHeight="1" x14ac:dyDescent="0.2">
      <c r="A19" s="10">
        <v>12</v>
      </c>
      <c r="B19" s="30">
        <v>42006</v>
      </c>
      <c r="C19" s="13" t="s">
        <v>153</v>
      </c>
      <c r="D19" s="44" t="s">
        <v>152</v>
      </c>
      <c r="E19" s="38" t="s">
        <v>151</v>
      </c>
      <c r="F19" s="12" t="str">
        <f>MID(E19,5,7)</f>
        <v>041.05</v>
      </c>
      <c r="G19" s="11" t="s">
        <v>136</v>
      </c>
      <c r="H19" s="11"/>
      <c r="I19" s="11"/>
      <c r="J19" s="11" t="s">
        <v>368</v>
      </c>
    </row>
    <row r="20" spans="1:10" s="5" customFormat="1" ht="34.5" customHeight="1" x14ac:dyDescent="0.2">
      <c r="A20" s="10">
        <v>13</v>
      </c>
      <c r="B20" s="30">
        <v>42006</v>
      </c>
      <c r="C20" s="13" t="s">
        <v>184</v>
      </c>
      <c r="D20" s="44" t="s">
        <v>183</v>
      </c>
      <c r="E20" s="38" t="s">
        <v>182</v>
      </c>
      <c r="F20" s="12" t="str">
        <f>MID(E20,5,7)</f>
        <v>046.58</v>
      </c>
      <c r="G20" s="11" t="s">
        <v>84</v>
      </c>
      <c r="H20" s="11"/>
      <c r="I20" s="11"/>
      <c r="J20" s="11"/>
    </row>
    <row r="21" spans="1:10" s="5" customFormat="1" ht="34.5" customHeight="1" x14ac:dyDescent="0.2">
      <c r="A21" s="10">
        <v>14</v>
      </c>
      <c r="B21" s="30">
        <v>42006</v>
      </c>
      <c r="C21" s="13" t="s">
        <v>213</v>
      </c>
      <c r="D21" s="44" t="s">
        <v>86</v>
      </c>
      <c r="E21" s="38" t="s">
        <v>212</v>
      </c>
      <c r="F21" s="12" t="str">
        <f>MID(E21,5,7)</f>
        <v>0491</v>
      </c>
      <c r="G21" s="11" t="s">
        <v>211</v>
      </c>
      <c r="H21" s="11"/>
      <c r="I21" s="11"/>
      <c r="J21" s="11"/>
    </row>
    <row r="22" spans="1:10" s="5" customFormat="1" ht="34.5" customHeight="1" x14ac:dyDescent="0.2">
      <c r="A22" s="10">
        <v>15</v>
      </c>
      <c r="B22" s="30">
        <v>42036</v>
      </c>
      <c r="C22" s="13" t="s">
        <v>99</v>
      </c>
      <c r="D22" s="44" t="s">
        <v>98</v>
      </c>
      <c r="E22" s="38" t="s">
        <v>97</v>
      </c>
      <c r="F22" s="12" t="str">
        <f>MID(E22,5,7)</f>
        <v>051.60</v>
      </c>
      <c r="G22" s="11" t="s">
        <v>96</v>
      </c>
      <c r="H22" s="11"/>
      <c r="I22" s="11"/>
      <c r="J22" s="11"/>
    </row>
    <row r="23" spans="1:10" s="5" customFormat="1" ht="34.5" customHeight="1" x14ac:dyDescent="0.2">
      <c r="A23" s="10">
        <v>16</v>
      </c>
      <c r="B23" s="30">
        <v>42006</v>
      </c>
      <c r="C23" s="13" t="s">
        <v>271</v>
      </c>
      <c r="D23" s="44" t="s">
        <v>364</v>
      </c>
      <c r="E23" s="38" t="s">
        <v>274</v>
      </c>
      <c r="F23" s="12" t="str">
        <f>MID(E23,5,7)</f>
        <v>057.09</v>
      </c>
      <c r="G23" s="11" t="s">
        <v>140</v>
      </c>
      <c r="H23" s="11"/>
      <c r="I23" s="11"/>
      <c r="J23" s="11"/>
    </row>
    <row r="24" spans="1:10" s="5" customFormat="1" ht="34.5" customHeight="1" x14ac:dyDescent="0.2">
      <c r="A24" s="10">
        <v>17</v>
      </c>
      <c r="B24" s="30">
        <v>42006</v>
      </c>
      <c r="C24" s="13" t="s">
        <v>352</v>
      </c>
      <c r="D24" s="44" t="s">
        <v>351</v>
      </c>
      <c r="E24" s="38" t="s">
        <v>350</v>
      </c>
      <c r="F24" s="12" t="str">
        <f>MID(E24,5,7)</f>
        <v>0668</v>
      </c>
      <c r="G24" s="11" t="s">
        <v>211</v>
      </c>
      <c r="H24" s="11"/>
      <c r="I24" s="11"/>
      <c r="J24" s="11"/>
    </row>
    <row r="25" spans="1:10" s="5" customFormat="1" ht="34.5" customHeight="1" x14ac:dyDescent="0.2">
      <c r="A25" s="10">
        <v>18</v>
      </c>
      <c r="B25" s="30">
        <v>42006</v>
      </c>
      <c r="C25" s="13" t="s">
        <v>271</v>
      </c>
      <c r="D25" s="44" t="s">
        <v>365</v>
      </c>
      <c r="E25" s="38" t="s">
        <v>266</v>
      </c>
      <c r="F25" s="12" t="str">
        <f>MID(E25,5,7)</f>
        <v>070.08</v>
      </c>
      <c r="G25" s="11" t="s">
        <v>163</v>
      </c>
      <c r="H25" s="11"/>
      <c r="I25" s="11"/>
      <c r="J25" s="11"/>
    </row>
    <row r="26" spans="1:10" s="5" customFormat="1" ht="34.5" customHeight="1" x14ac:dyDescent="0.2">
      <c r="A26" s="10">
        <v>19</v>
      </c>
      <c r="B26" s="30">
        <v>42064</v>
      </c>
      <c r="C26" s="13" t="s">
        <v>91</v>
      </c>
      <c r="D26" s="44" t="s">
        <v>90</v>
      </c>
      <c r="E26" s="38" t="s">
        <v>89</v>
      </c>
      <c r="F26" s="12" t="str">
        <f>MID(E26,5,7)</f>
        <v>08.795</v>
      </c>
      <c r="G26" s="11" t="s">
        <v>88</v>
      </c>
      <c r="H26" s="11"/>
      <c r="I26" s="11"/>
      <c r="J26" s="11" t="s">
        <v>368</v>
      </c>
    </row>
    <row r="27" spans="1:10" s="5" customFormat="1" ht="34.5" customHeight="1" x14ac:dyDescent="0.2">
      <c r="A27" s="10">
        <v>20</v>
      </c>
      <c r="B27" s="30">
        <v>42006</v>
      </c>
      <c r="C27" s="13" t="s">
        <v>230</v>
      </c>
      <c r="D27" s="44" t="s">
        <v>229</v>
      </c>
      <c r="E27" s="38" t="s">
        <v>228</v>
      </c>
      <c r="F27" s="12" t="str">
        <f>MID(E27,5,7)</f>
        <v>083.42</v>
      </c>
      <c r="G27" s="11" t="s">
        <v>227</v>
      </c>
      <c r="H27" s="11"/>
      <c r="I27" s="11"/>
      <c r="J27" s="11"/>
    </row>
    <row r="28" spans="1:10" s="5" customFormat="1" ht="34.5" customHeight="1" x14ac:dyDescent="0.2">
      <c r="A28" s="10">
        <v>21</v>
      </c>
      <c r="B28" s="30">
        <v>42114</v>
      </c>
      <c r="C28" s="13" t="s">
        <v>33</v>
      </c>
      <c r="D28" s="44" t="s">
        <v>32</v>
      </c>
      <c r="E28" s="38" t="s">
        <v>31</v>
      </c>
      <c r="F28" s="12" t="str">
        <f>MID(E28,6,7)</f>
        <v>085.82</v>
      </c>
      <c r="G28" s="11" t="s">
        <v>30</v>
      </c>
      <c r="H28" s="11"/>
      <c r="I28" s="11"/>
      <c r="J28" s="11"/>
    </row>
    <row r="29" spans="1:10" s="5" customFormat="1" ht="34.5" customHeight="1" x14ac:dyDescent="0.2">
      <c r="A29" s="10">
        <v>22</v>
      </c>
      <c r="B29" s="30">
        <v>42006</v>
      </c>
      <c r="C29" s="13" t="s">
        <v>253</v>
      </c>
      <c r="D29" s="44" t="s">
        <v>252</v>
      </c>
      <c r="E29" s="38" t="s">
        <v>251</v>
      </c>
      <c r="F29" s="12" t="str">
        <f>MID(E29,5,7)</f>
        <v>091.08</v>
      </c>
      <c r="G29" s="11" t="s">
        <v>84</v>
      </c>
      <c r="H29" s="11"/>
      <c r="I29" s="11"/>
      <c r="J29" s="11"/>
    </row>
    <row r="30" spans="1:10" s="5" customFormat="1" ht="34.5" customHeight="1" x14ac:dyDescent="0.2">
      <c r="A30" s="10">
        <v>23</v>
      </c>
      <c r="B30" s="30">
        <v>42006</v>
      </c>
      <c r="C30" s="13" t="s">
        <v>108</v>
      </c>
      <c r="D30" s="44" t="s">
        <v>107</v>
      </c>
      <c r="E30" s="38" t="s">
        <v>106</v>
      </c>
      <c r="F30" s="12" t="str">
        <f>MID(E30,5,7)</f>
        <v>0985</v>
      </c>
      <c r="G30" s="11" t="s">
        <v>65</v>
      </c>
      <c r="H30" s="11"/>
      <c r="I30" s="11"/>
      <c r="J30" s="11"/>
    </row>
    <row r="31" spans="1:10" s="5" customFormat="1" ht="34.5" customHeight="1" x14ac:dyDescent="0.2">
      <c r="A31" s="10">
        <v>24</v>
      </c>
      <c r="B31" s="30"/>
      <c r="C31" s="13"/>
      <c r="D31" s="44"/>
      <c r="E31" s="38"/>
      <c r="F31" s="12"/>
      <c r="G31" s="11"/>
      <c r="H31" s="11"/>
      <c r="I31" s="11"/>
      <c r="J31" s="11"/>
    </row>
    <row r="32" spans="1:10" s="5" customFormat="1" ht="34.5" customHeight="1" x14ac:dyDescent="0.2">
      <c r="A32" s="10">
        <v>25</v>
      </c>
      <c r="B32" s="30"/>
      <c r="C32" s="13"/>
      <c r="D32" s="44"/>
      <c r="E32" s="38"/>
      <c r="F32" s="12"/>
      <c r="G32" s="11"/>
      <c r="H32" s="11"/>
      <c r="I32" s="11"/>
      <c r="J32" s="11"/>
    </row>
    <row r="33" spans="1:10" s="5" customFormat="1" ht="34.5" customHeight="1" x14ac:dyDescent="0.2">
      <c r="A33" s="10">
        <v>26</v>
      </c>
      <c r="B33" s="30"/>
      <c r="C33" s="13"/>
      <c r="D33" s="44"/>
      <c r="E33" s="38"/>
      <c r="F33" s="12"/>
      <c r="G33" s="11"/>
      <c r="H33" s="11"/>
      <c r="I33" s="11"/>
      <c r="J33" s="11"/>
    </row>
    <row r="34" spans="1:10" s="5" customFormat="1" ht="34.5" customHeight="1" x14ac:dyDescent="0.2">
      <c r="A34" s="10">
        <v>27</v>
      </c>
      <c r="B34" s="30">
        <v>42064</v>
      </c>
      <c r="C34" s="13" t="s">
        <v>87</v>
      </c>
      <c r="D34" s="44" t="s">
        <v>86</v>
      </c>
      <c r="E34" s="38" t="s">
        <v>85</v>
      </c>
      <c r="F34" s="12" t="str">
        <f>MID(E34,5,7)</f>
        <v>113.44</v>
      </c>
      <c r="G34" s="11" t="s">
        <v>84</v>
      </c>
      <c r="H34" s="11"/>
      <c r="I34" s="11"/>
      <c r="J34" s="11"/>
    </row>
    <row r="35" spans="1:10" s="5" customFormat="1" ht="34.5" customHeight="1" x14ac:dyDescent="0.2">
      <c r="A35" s="10">
        <v>28</v>
      </c>
      <c r="B35" s="30">
        <v>42006</v>
      </c>
      <c r="C35" s="13" t="s">
        <v>271</v>
      </c>
      <c r="D35" s="44" t="s">
        <v>364</v>
      </c>
      <c r="E35" s="38" t="s">
        <v>272</v>
      </c>
      <c r="F35" s="12" t="str">
        <f>MID(E35,5,7)</f>
        <v>119.29</v>
      </c>
      <c r="G35" s="11" t="s">
        <v>163</v>
      </c>
      <c r="H35" s="11"/>
      <c r="I35" s="11"/>
      <c r="J35" s="11"/>
    </row>
    <row r="36" spans="1:10" s="5" customFormat="1" ht="34.5" customHeight="1" x14ac:dyDescent="0.2">
      <c r="A36" s="10">
        <v>29</v>
      </c>
      <c r="B36" s="30">
        <v>42064</v>
      </c>
      <c r="C36" s="13" t="s">
        <v>80</v>
      </c>
      <c r="D36" s="44" t="s">
        <v>79</v>
      </c>
      <c r="E36" s="38" t="s">
        <v>78</v>
      </c>
      <c r="F36" s="12" t="str">
        <f>MID(E36,5,7)</f>
        <v>12.154</v>
      </c>
      <c r="G36" s="11" t="s">
        <v>77</v>
      </c>
      <c r="H36" s="11"/>
      <c r="I36" s="11"/>
      <c r="J36" s="11"/>
    </row>
    <row r="37" spans="1:10" s="5" customFormat="1" ht="34.5" customHeight="1" x14ac:dyDescent="0.2">
      <c r="A37" s="10">
        <v>30</v>
      </c>
      <c r="B37" s="30">
        <v>42006</v>
      </c>
      <c r="C37" s="13" t="s">
        <v>308</v>
      </c>
      <c r="D37" s="44" t="s">
        <v>307</v>
      </c>
      <c r="E37" s="38" t="s">
        <v>306</v>
      </c>
      <c r="F37" s="12" t="str">
        <f>MID(E37,5,7)</f>
        <v>1234</v>
      </c>
      <c r="G37" s="11" t="s">
        <v>147</v>
      </c>
      <c r="H37" s="11"/>
      <c r="I37" s="11"/>
      <c r="J37" s="11"/>
    </row>
    <row r="38" spans="1:10" s="5" customFormat="1" ht="34.5" customHeight="1" x14ac:dyDescent="0.2">
      <c r="A38" s="10">
        <v>31</v>
      </c>
      <c r="B38" s="30">
        <v>42095</v>
      </c>
      <c r="C38" s="13" t="s">
        <v>49</v>
      </c>
      <c r="D38" s="44" t="s">
        <v>48</v>
      </c>
      <c r="E38" s="38" t="s">
        <v>45</v>
      </c>
      <c r="F38" s="12" t="str">
        <f>MID(E38,5,7)</f>
        <v>124.12</v>
      </c>
      <c r="G38" s="11" t="s">
        <v>44</v>
      </c>
      <c r="H38" s="11"/>
      <c r="I38" s="11"/>
      <c r="J38" s="11"/>
    </row>
    <row r="39" spans="1:10" s="5" customFormat="1" ht="34.5" customHeight="1" x14ac:dyDescent="0.2">
      <c r="A39" s="10">
        <v>32</v>
      </c>
      <c r="B39" s="30">
        <v>42313</v>
      </c>
      <c r="C39" s="13" t="s">
        <v>13</v>
      </c>
      <c r="D39" s="44" t="s">
        <v>12</v>
      </c>
      <c r="E39" s="38" t="s">
        <v>11</v>
      </c>
      <c r="F39" s="12" t="str">
        <f>MID(E39,5,7)</f>
        <v>124.28</v>
      </c>
      <c r="G39" s="11" t="s">
        <v>10</v>
      </c>
      <c r="H39" s="11"/>
      <c r="I39" s="11"/>
      <c r="J39" s="11"/>
    </row>
    <row r="40" spans="1:10" s="5" customFormat="1" ht="34.5" customHeight="1" x14ac:dyDescent="0.2">
      <c r="A40" s="10">
        <v>33</v>
      </c>
      <c r="B40" s="30">
        <v>42006</v>
      </c>
      <c r="C40" s="13" t="s">
        <v>213</v>
      </c>
      <c r="D40" s="44" t="s">
        <v>86</v>
      </c>
      <c r="E40" s="38" t="s">
        <v>209</v>
      </c>
      <c r="F40" s="12" t="str">
        <f>MID(E40,5,7)</f>
        <v>134.70</v>
      </c>
      <c r="G40" s="11" t="s">
        <v>140</v>
      </c>
      <c r="H40" s="11"/>
      <c r="I40" s="11"/>
      <c r="J40" s="11"/>
    </row>
    <row r="41" spans="1:10" s="5" customFormat="1" ht="34.5" customHeight="1" x14ac:dyDescent="0.2">
      <c r="A41" s="10">
        <v>34</v>
      </c>
      <c r="B41" s="30">
        <v>42105</v>
      </c>
      <c r="C41" s="13" t="s">
        <v>41</v>
      </c>
      <c r="D41" s="44" t="s">
        <v>40</v>
      </c>
      <c r="E41" s="38" t="s">
        <v>39</v>
      </c>
      <c r="F41" s="12" t="str">
        <f>MID(E41,5,7)</f>
        <v>137.36</v>
      </c>
      <c r="G41" s="11" t="s">
        <v>38</v>
      </c>
      <c r="H41" s="11"/>
      <c r="I41" s="11"/>
      <c r="J41" s="11"/>
    </row>
    <row r="42" spans="1:10" s="5" customFormat="1" ht="34.5" customHeight="1" x14ac:dyDescent="0.2">
      <c r="A42" s="10">
        <v>35</v>
      </c>
      <c r="B42" s="30">
        <v>42006</v>
      </c>
      <c r="C42" s="13" t="s">
        <v>271</v>
      </c>
      <c r="D42" s="44" t="s">
        <v>364</v>
      </c>
      <c r="E42" s="38" t="s">
        <v>273</v>
      </c>
      <c r="F42" s="12" t="str">
        <f>MID(E42,5,7)</f>
        <v>137.70</v>
      </c>
      <c r="G42" s="11" t="s">
        <v>264</v>
      </c>
      <c r="H42" s="11"/>
      <c r="I42" s="11"/>
      <c r="J42" s="11"/>
    </row>
    <row r="43" spans="1:10" s="5" customFormat="1" ht="34.5" customHeight="1" x14ac:dyDescent="0.2">
      <c r="A43" s="10">
        <v>36</v>
      </c>
      <c r="B43" s="30">
        <v>42006</v>
      </c>
      <c r="C43" s="13" t="s">
        <v>263</v>
      </c>
      <c r="D43" s="44" t="s">
        <v>262</v>
      </c>
      <c r="E43" s="38" t="s">
        <v>260</v>
      </c>
      <c r="F43" s="12" t="str">
        <f>MID(E43,5,7)</f>
        <v>138.71</v>
      </c>
      <c r="G43" s="11" t="s">
        <v>140</v>
      </c>
      <c r="H43" s="11"/>
      <c r="I43" s="11"/>
      <c r="J43" s="11"/>
    </row>
    <row r="44" spans="1:10" s="5" customFormat="1" ht="34.5" customHeight="1" x14ac:dyDescent="0.2">
      <c r="A44" s="10">
        <v>37</v>
      </c>
      <c r="B44" s="30">
        <v>42006</v>
      </c>
      <c r="C44" s="13" t="s">
        <v>143</v>
      </c>
      <c r="D44" s="44" t="s">
        <v>142</v>
      </c>
      <c r="E44" s="38" t="s">
        <v>141</v>
      </c>
      <c r="F44" s="12" t="str">
        <f>MID(E44,5,7)</f>
        <v>143.73</v>
      </c>
      <c r="G44" s="11" t="s">
        <v>140</v>
      </c>
      <c r="H44" s="11"/>
      <c r="I44" s="11"/>
      <c r="J44" s="11"/>
    </row>
    <row r="45" spans="1:10" s="5" customFormat="1" ht="34.5" customHeight="1" x14ac:dyDescent="0.2">
      <c r="A45" s="10">
        <v>38</v>
      </c>
      <c r="B45" s="30">
        <v>42006</v>
      </c>
      <c r="C45" s="13" t="s">
        <v>132</v>
      </c>
      <c r="D45" s="44" t="s">
        <v>131</v>
      </c>
      <c r="E45" s="38" t="s">
        <v>130</v>
      </c>
      <c r="F45" s="12" t="str">
        <f>MID(E45,5,7)</f>
        <v>1557</v>
      </c>
      <c r="G45" s="11" t="s">
        <v>116</v>
      </c>
      <c r="H45" s="11"/>
      <c r="I45" s="11"/>
      <c r="J45" s="11"/>
    </row>
    <row r="46" spans="1:10" s="5" customFormat="1" ht="34.5" customHeight="1" x14ac:dyDescent="0.2">
      <c r="A46" s="10">
        <v>39</v>
      </c>
      <c r="B46" s="30">
        <v>42006</v>
      </c>
      <c r="C46" s="13" t="s">
        <v>250</v>
      </c>
      <c r="D46" s="44" t="s">
        <v>249</v>
      </c>
      <c r="E46" s="38" t="s">
        <v>248</v>
      </c>
      <c r="F46" s="12" t="str">
        <f>MID(E46,5,7)</f>
        <v>156.65</v>
      </c>
      <c r="G46" s="11" t="s">
        <v>84</v>
      </c>
      <c r="H46" s="11"/>
      <c r="I46" s="11"/>
      <c r="J46" s="11" t="s">
        <v>368</v>
      </c>
    </row>
    <row r="47" spans="1:10" s="5" customFormat="1" ht="34.5" customHeight="1" x14ac:dyDescent="0.2">
      <c r="A47" s="10">
        <v>40</v>
      </c>
      <c r="B47" s="30">
        <v>42006</v>
      </c>
      <c r="C47" s="13" t="s">
        <v>327</v>
      </c>
      <c r="D47" s="44" t="s">
        <v>326</v>
      </c>
      <c r="E47" s="38" t="s">
        <v>325</v>
      </c>
      <c r="F47" s="12" t="str">
        <f>MID(E47,5,7)</f>
        <v>1596</v>
      </c>
      <c r="G47" s="11" t="s">
        <v>320</v>
      </c>
      <c r="H47" s="11"/>
      <c r="I47" s="11"/>
      <c r="J47" s="11"/>
    </row>
    <row r="48" spans="1:10" s="5" customFormat="1" ht="34.5" customHeight="1" x14ac:dyDescent="0.2">
      <c r="A48" s="10">
        <v>41</v>
      </c>
      <c r="B48" s="30">
        <v>42095</v>
      </c>
      <c r="C48" s="13" t="s">
        <v>64</v>
      </c>
      <c r="D48" s="44" t="s">
        <v>63</v>
      </c>
      <c r="E48" s="38" t="s">
        <v>62</v>
      </c>
      <c r="F48" s="12" t="str">
        <f>MID(E48,5,7)</f>
        <v>162.44</v>
      </c>
      <c r="G48" s="11" t="s">
        <v>61</v>
      </c>
      <c r="H48" s="11"/>
      <c r="I48" s="11"/>
      <c r="J48" s="11"/>
    </row>
    <row r="49" spans="1:10" s="5" customFormat="1" ht="34.5" customHeight="1" x14ac:dyDescent="0.2">
      <c r="A49" s="10">
        <v>42</v>
      </c>
      <c r="B49" s="30">
        <v>42006</v>
      </c>
      <c r="C49" s="13" t="s">
        <v>271</v>
      </c>
      <c r="D49" s="44" t="s">
        <v>365</v>
      </c>
      <c r="E49" s="38" t="s">
        <v>265</v>
      </c>
      <c r="F49" s="12" t="str">
        <f>MID(E49,5,7)</f>
        <v>170.37</v>
      </c>
      <c r="G49" s="11" t="s">
        <v>264</v>
      </c>
      <c r="H49" s="11"/>
      <c r="I49" s="11"/>
      <c r="J49" s="11"/>
    </row>
    <row r="50" spans="1:10" s="5" customFormat="1" ht="34.5" customHeight="1" x14ac:dyDescent="0.2">
      <c r="A50" s="10">
        <v>43</v>
      </c>
      <c r="B50" s="30">
        <v>42006</v>
      </c>
      <c r="C50" s="13" t="s">
        <v>349</v>
      </c>
      <c r="D50" s="44" t="s">
        <v>348</v>
      </c>
      <c r="E50" s="38" t="s">
        <v>347</v>
      </c>
      <c r="F50" s="12" t="str">
        <f>MID(E50,5,7)</f>
        <v>1760</v>
      </c>
      <c r="G50" s="11" t="s">
        <v>140</v>
      </c>
      <c r="H50" s="11"/>
      <c r="I50" s="11"/>
      <c r="J50" s="11"/>
    </row>
    <row r="51" spans="1:10" s="5" customFormat="1" ht="34.5" customHeight="1" x14ac:dyDescent="0.2">
      <c r="A51" s="10">
        <v>44</v>
      </c>
      <c r="B51" s="30">
        <v>42130</v>
      </c>
      <c r="C51" s="13" t="s">
        <v>17</v>
      </c>
      <c r="D51" s="44" t="s">
        <v>16</v>
      </c>
      <c r="E51" s="38" t="s">
        <v>15</v>
      </c>
      <c r="F51" s="12" t="str">
        <f>MID(E51,5,7)</f>
        <v>178.82</v>
      </c>
      <c r="G51" s="11" t="s">
        <v>14</v>
      </c>
      <c r="H51" s="11"/>
      <c r="I51" s="11"/>
      <c r="J51" s="11"/>
    </row>
    <row r="52" spans="1:10" s="5" customFormat="1" ht="34.5" customHeight="1" x14ac:dyDescent="0.2">
      <c r="A52" s="10">
        <v>45</v>
      </c>
      <c r="B52" s="30" t="s">
        <v>9</v>
      </c>
      <c r="C52" s="13" t="s">
        <v>8</v>
      </c>
      <c r="D52" s="44" t="s">
        <v>7</v>
      </c>
      <c r="E52" s="38" t="s">
        <v>6</v>
      </c>
      <c r="F52" s="12" t="str">
        <f>MID(E52,5,7)</f>
        <v>180.77</v>
      </c>
      <c r="G52" s="11" t="s">
        <v>5</v>
      </c>
      <c r="H52" s="11"/>
      <c r="I52" s="11"/>
      <c r="J52" s="11"/>
    </row>
    <row r="53" spans="1:10" s="5" customFormat="1" ht="34.5" customHeight="1" x14ac:dyDescent="0.2">
      <c r="A53" s="10">
        <v>46</v>
      </c>
      <c r="B53" s="30">
        <v>42006</v>
      </c>
      <c r="C53" s="13" t="s">
        <v>129</v>
      </c>
      <c r="D53" s="44" t="s">
        <v>241</v>
      </c>
      <c r="E53" s="38" t="s">
        <v>240</v>
      </c>
      <c r="F53" s="12" t="str">
        <f>MID(E53,5,7)</f>
        <v>185.37</v>
      </c>
      <c r="G53" s="11" t="s">
        <v>100</v>
      </c>
      <c r="H53" s="11"/>
      <c r="I53" s="11"/>
      <c r="J53" s="11"/>
    </row>
    <row r="54" spans="1:10" s="5" customFormat="1" ht="34.5" customHeight="1" x14ac:dyDescent="0.2">
      <c r="A54" s="10">
        <v>47</v>
      </c>
      <c r="B54" s="30">
        <v>42114</v>
      </c>
      <c r="C54" s="13" t="s">
        <v>37</v>
      </c>
      <c r="D54" s="44" t="s">
        <v>36</v>
      </c>
      <c r="E54" s="38" t="s">
        <v>34</v>
      </c>
      <c r="F54" s="12" t="str">
        <f>MID(E54,6,7)</f>
        <v>192.21</v>
      </c>
      <c r="G54" s="11" t="s">
        <v>30</v>
      </c>
      <c r="H54" s="11"/>
      <c r="I54" s="11"/>
      <c r="J54" s="11"/>
    </row>
    <row r="55" spans="1:10" s="5" customFormat="1" ht="34.5" customHeight="1" x14ac:dyDescent="0.2">
      <c r="A55" s="10">
        <v>48</v>
      </c>
      <c r="B55" s="30"/>
      <c r="C55" s="13"/>
      <c r="D55" s="44"/>
      <c r="E55" s="38"/>
      <c r="F55" s="12"/>
      <c r="G55" s="11"/>
      <c r="H55" s="11"/>
      <c r="I55" s="11"/>
      <c r="J55" s="11"/>
    </row>
    <row r="56" spans="1:10" s="5" customFormat="1" ht="34.5" customHeight="1" x14ac:dyDescent="0.2">
      <c r="A56" s="10">
        <v>49</v>
      </c>
      <c r="B56" s="30"/>
      <c r="C56" s="13"/>
      <c r="D56" s="44"/>
      <c r="E56" s="38"/>
      <c r="F56" s="12"/>
      <c r="G56" s="11"/>
      <c r="H56" s="11"/>
      <c r="I56" s="11"/>
      <c r="J56" s="11"/>
    </row>
    <row r="57" spans="1:10" s="5" customFormat="1" ht="34.5" customHeight="1" x14ac:dyDescent="0.2">
      <c r="A57" s="10">
        <v>50</v>
      </c>
      <c r="B57" s="30"/>
      <c r="C57" s="13"/>
      <c r="D57" s="44"/>
      <c r="E57" s="38"/>
      <c r="F57" s="12"/>
      <c r="G57" s="11"/>
      <c r="H57" s="11"/>
      <c r="I57" s="11"/>
      <c r="J57" s="11"/>
    </row>
    <row r="58" spans="1:10" s="5" customFormat="1" ht="34.5" customHeight="1" x14ac:dyDescent="0.2">
      <c r="A58" s="10">
        <v>51</v>
      </c>
      <c r="B58" s="30">
        <v>42006</v>
      </c>
      <c r="C58" s="13" t="s">
        <v>346</v>
      </c>
      <c r="D58" s="44" t="s">
        <v>345</v>
      </c>
      <c r="E58" s="38" t="s">
        <v>344</v>
      </c>
      <c r="F58" s="12" t="str">
        <f>MID(E58,5,7)</f>
        <v>2087</v>
      </c>
      <c r="G58" s="11" t="s">
        <v>77</v>
      </c>
      <c r="H58" s="11"/>
      <c r="I58" s="11"/>
      <c r="J58" s="11"/>
    </row>
    <row r="59" spans="1:10" s="5" customFormat="1" ht="34.5" customHeight="1" x14ac:dyDescent="0.2">
      <c r="A59" s="10">
        <v>52</v>
      </c>
      <c r="B59" s="30">
        <v>42095</v>
      </c>
      <c r="C59" s="13" t="s">
        <v>43</v>
      </c>
      <c r="D59" s="44"/>
      <c r="E59" s="38" t="s">
        <v>42</v>
      </c>
      <c r="F59" s="12" t="str">
        <f>MID(E59,5,7)</f>
        <v>217.13</v>
      </c>
      <c r="G59" s="11"/>
      <c r="H59" s="11"/>
      <c r="I59" s="11"/>
      <c r="J59" s="11" t="s">
        <v>368</v>
      </c>
    </row>
    <row r="60" spans="1:10" s="5" customFormat="1" ht="34.5" customHeight="1" x14ac:dyDescent="0.2">
      <c r="A60" s="10">
        <v>53</v>
      </c>
      <c r="B60" s="30">
        <v>42006</v>
      </c>
      <c r="C60" s="13" t="s">
        <v>3</v>
      </c>
      <c r="D60" s="44" t="s">
        <v>324</v>
      </c>
      <c r="E60" s="38" t="s">
        <v>323</v>
      </c>
      <c r="F60" s="12" t="str">
        <f>MID(E60,5,7)</f>
        <v>217.21</v>
      </c>
      <c r="G60" s="11" t="s">
        <v>320</v>
      </c>
      <c r="H60" s="11"/>
      <c r="I60" s="11"/>
      <c r="J60" s="11"/>
    </row>
    <row r="61" spans="1:10" s="5" customFormat="1" ht="34.5" customHeight="1" x14ac:dyDescent="0.2">
      <c r="A61" s="10">
        <v>54</v>
      </c>
      <c r="B61" s="30">
        <v>42006</v>
      </c>
      <c r="C61" s="13" t="s">
        <v>235</v>
      </c>
      <c r="D61" s="44" t="s">
        <v>234</v>
      </c>
      <c r="E61" s="38" t="s">
        <v>233</v>
      </c>
      <c r="F61" s="12" t="str">
        <f>MID(E61,5,7)</f>
        <v>246.51</v>
      </c>
      <c r="G61" s="11" t="s">
        <v>232</v>
      </c>
      <c r="H61" s="11"/>
      <c r="I61" s="11"/>
      <c r="J61" s="11" t="s">
        <v>368</v>
      </c>
    </row>
    <row r="62" spans="1:10" s="5" customFormat="1" ht="34.5" customHeight="1" x14ac:dyDescent="0.2">
      <c r="A62" s="10">
        <v>55</v>
      </c>
      <c r="B62" s="30">
        <v>42006</v>
      </c>
      <c r="C62" s="13" t="s">
        <v>256</v>
      </c>
      <c r="D62" s="44" t="s">
        <v>255</v>
      </c>
      <c r="E62" s="38" t="s">
        <v>254</v>
      </c>
      <c r="F62" s="12" t="str">
        <f>MID(E62,5,7)</f>
        <v>2625</v>
      </c>
      <c r="G62" s="11" t="s">
        <v>147</v>
      </c>
      <c r="H62" s="11"/>
      <c r="I62" s="11"/>
      <c r="J62" s="11"/>
    </row>
    <row r="63" spans="1:10" s="5" customFormat="1" ht="34.5" customHeight="1" x14ac:dyDescent="0.2">
      <c r="A63" s="10">
        <v>56</v>
      </c>
      <c r="B63" s="30">
        <v>42006</v>
      </c>
      <c r="C63" s="13" t="s">
        <v>244</v>
      </c>
      <c r="D63" s="44" t="s">
        <v>243</v>
      </c>
      <c r="E63" s="38" t="s">
        <v>242</v>
      </c>
      <c r="F63" s="12" t="str">
        <f>MID(E63,5,7)</f>
        <v>2639</v>
      </c>
      <c r="G63" s="11" t="s">
        <v>84</v>
      </c>
      <c r="H63" s="11"/>
      <c r="I63" s="11"/>
      <c r="J63" s="11"/>
    </row>
    <row r="64" spans="1:10" s="5" customFormat="1" ht="34.5" customHeight="1" x14ac:dyDescent="0.2">
      <c r="A64" s="10">
        <v>57</v>
      </c>
      <c r="B64" s="30">
        <v>42006</v>
      </c>
      <c r="C64" s="13" t="s">
        <v>330</v>
      </c>
      <c r="D64" s="44" t="s">
        <v>329</v>
      </c>
      <c r="E64" s="38" t="s">
        <v>328</v>
      </c>
      <c r="F64" s="12" t="str">
        <f>MID(E64,5,7)</f>
        <v>2739</v>
      </c>
      <c r="G64" s="11" t="s">
        <v>84</v>
      </c>
      <c r="H64" s="11"/>
      <c r="I64" s="11"/>
      <c r="J64" s="11"/>
    </row>
    <row r="65" spans="1:10" s="5" customFormat="1" ht="34.5" customHeight="1" x14ac:dyDescent="0.2">
      <c r="A65" s="10">
        <v>58</v>
      </c>
      <c r="B65" s="30">
        <v>42006</v>
      </c>
      <c r="C65" s="13" t="s">
        <v>293</v>
      </c>
      <c r="D65" s="44" t="s">
        <v>292</v>
      </c>
      <c r="E65" s="38" t="s">
        <v>291</v>
      </c>
      <c r="F65" s="12" t="str">
        <f>MID(E65,6,7)</f>
        <v>2832</v>
      </c>
      <c r="G65" s="11" t="s">
        <v>154</v>
      </c>
      <c r="H65" s="11"/>
      <c r="I65" s="11"/>
      <c r="J65" s="11"/>
    </row>
    <row r="66" spans="1:10" s="5" customFormat="1" ht="34.5" customHeight="1" x14ac:dyDescent="0.2">
      <c r="A66" s="10">
        <v>59</v>
      </c>
      <c r="B66" s="30">
        <v>42006</v>
      </c>
      <c r="C66" s="13" t="s">
        <v>129</v>
      </c>
      <c r="D66" s="44" t="s">
        <v>128</v>
      </c>
      <c r="E66" s="38" t="s">
        <v>127</v>
      </c>
      <c r="F66" s="12" t="str">
        <f>MID(E66,5,7)</f>
        <v>2852</v>
      </c>
      <c r="G66" s="11" t="s">
        <v>84</v>
      </c>
      <c r="H66" s="11"/>
      <c r="I66" s="11"/>
      <c r="J66" s="11"/>
    </row>
    <row r="67" spans="1:10" s="5" customFormat="1" ht="34.5" customHeight="1" x14ac:dyDescent="0.2">
      <c r="A67" s="10">
        <v>60</v>
      </c>
      <c r="B67" s="30"/>
      <c r="C67" s="13"/>
      <c r="D67" s="44"/>
      <c r="E67" s="38"/>
      <c r="F67" s="12"/>
      <c r="G67" s="11"/>
      <c r="H67" s="11"/>
      <c r="I67" s="11"/>
      <c r="J67" s="11"/>
    </row>
    <row r="68" spans="1:10" s="5" customFormat="1" ht="34.5" customHeight="1" x14ac:dyDescent="0.2">
      <c r="A68" s="10">
        <v>61</v>
      </c>
      <c r="B68" s="30"/>
      <c r="C68" s="13"/>
      <c r="D68" s="44"/>
      <c r="E68" s="38"/>
      <c r="F68" s="12"/>
      <c r="G68" s="11"/>
      <c r="H68" s="11"/>
      <c r="I68" s="11"/>
      <c r="J68" s="11"/>
    </row>
    <row r="69" spans="1:10" s="5" customFormat="1" ht="34.5" customHeight="1" x14ac:dyDescent="0.2">
      <c r="A69" s="10">
        <v>62</v>
      </c>
      <c r="B69" s="30"/>
      <c r="C69" s="13"/>
      <c r="D69" s="44"/>
      <c r="E69" s="38"/>
      <c r="F69" s="12"/>
      <c r="G69" s="11"/>
      <c r="H69" s="11"/>
      <c r="I69" s="11"/>
      <c r="J69" s="11"/>
    </row>
    <row r="70" spans="1:10" s="5" customFormat="1" ht="34.5" customHeight="1" x14ac:dyDescent="0.2">
      <c r="A70" s="10">
        <v>63</v>
      </c>
      <c r="B70" s="30">
        <v>42006</v>
      </c>
      <c r="C70" s="13" t="s">
        <v>115</v>
      </c>
      <c r="D70" s="44" t="s">
        <v>114</v>
      </c>
      <c r="E70" s="38" t="s">
        <v>113</v>
      </c>
      <c r="F70" s="12" t="str">
        <f>MID(E70,5,7)</f>
        <v>307.51</v>
      </c>
      <c r="G70" s="11" t="s">
        <v>65</v>
      </c>
      <c r="H70" s="11"/>
      <c r="I70" s="11"/>
      <c r="J70" s="11"/>
    </row>
    <row r="71" spans="1:10" s="5" customFormat="1" ht="34.5" customHeight="1" x14ac:dyDescent="0.2">
      <c r="A71" s="10">
        <v>64</v>
      </c>
      <c r="B71" s="30">
        <v>42006</v>
      </c>
      <c r="C71" s="13" t="s">
        <v>333</v>
      </c>
      <c r="D71" s="44" t="s">
        <v>332</v>
      </c>
      <c r="E71" s="38" t="s">
        <v>331</v>
      </c>
      <c r="F71" s="12" t="str">
        <f>MID(E71,5,7)</f>
        <v>30969</v>
      </c>
      <c r="G71" s="11" t="s">
        <v>320</v>
      </c>
      <c r="H71" s="11"/>
      <c r="I71" s="11"/>
      <c r="J71" s="11"/>
    </row>
    <row r="72" spans="1:10" s="5" customFormat="1" ht="34.5" customHeight="1" x14ac:dyDescent="0.2">
      <c r="A72" s="10">
        <v>65</v>
      </c>
      <c r="B72" s="30">
        <v>42006</v>
      </c>
      <c r="C72" s="13" t="s">
        <v>220</v>
      </c>
      <c r="D72" s="44" t="s">
        <v>219</v>
      </c>
      <c r="E72" s="38" t="s">
        <v>218</v>
      </c>
      <c r="F72" s="12" t="str">
        <f>MID(E72,5,7)</f>
        <v>330.86</v>
      </c>
      <c r="G72" s="11" t="s">
        <v>217</v>
      </c>
      <c r="H72" s="11"/>
      <c r="I72" s="11"/>
      <c r="J72" s="11"/>
    </row>
    <row r="73" spans="1:10" s="5" customFormat="1" ht="34.5" customHeight="1" x14ac:dyDescent="0.2">
      <c r="A73" s="10">
        <v>66</v>
      </c>
      <c r="B73" s="30">
        <v>42006</v>
      </c>
      <c r="C73" s="13" t="s">
        <v>223</v>
      </c>
      <c r="D73" s="44" t="s">
        <v>222</v>
      </c>
      <c r="E73" s="38" t="s">
        <v>221</v>
      </c>
      <c r="F73" s="12" t="str">
        <f>MID(E73,5,7)</f>
        <v>3399</v>
      </c>
      <c r="G73" s="11" t="s">
        <v>147</v>
      </c>
      <c r="H73" s="11"/>
      <c r="I73" s="11"/>
      <c r="J73" s="11"/>
    </row>
    <row r="74" spans="1:10" s="5" customFormat="1" ht="34.5" customHeight="1" x14ac:dyDescent="0.2">
      <c r="A74" s="10">
        <v>67</v>
      </c>
      <c r="B74" s="30">
        <v>42006</v>
      </c>
      <c r="C74" s="13" t="s">
        <v>290</v>
      </c>
      <c r="D74" s="44" t="s">
        <v>289</v>
      </c>
      <c r="E74" s="38" t="s">
        <v>288</v>
      </c>
      <c r="F74" s="12" t="str">
        <f>MID(E74,5,7)</f>
        <v>3523</v>
      </c>
      <c r="G74" s="11" t="s">
        <v>44</v>
      </c>
      <c r="H74" s="11"/>
      <c r="I74" s="11"/>
      <c r="J74" s="11"/>
    </row>
    <row r="75" spans="1:10" s="5" customFormat="1" ht="34.5" customHeight="1" x14ac:dyDescent="0.2">
      <c r="A75" s="10">
        <v>68</v>
      </c>
      <c r="B75" s="30">
        <v>42006</v>
      </c>
      <c r="C75" s="13" t="s">
        <v>319</v>
      </c>
      <c r="D75" s="44" t="s">
        <v>318</v>
      </c>
      <c r="E75" s="38" t="s">
        <v>317</v>
      </c>
      <c r="F75" s="12" t="str">
        <f>MID(E75,5,7)</f>
        <v>3624</v>
      </c>
      <c r="G75" s="11" t="s">
        <v>316</v>
      </c>
      <c r="H75" s="11"/>
      <c r="I75" s="11"/>
      <c r="J75" s="11"/>
    </row>
    <row r="76" spans="1:10" s="5" customFormat="1" ht="34.5" customHeight="1" x14ac:dyDescent="0.2">
      <c r="A76" s="10">
        <v>69</v>
      </c>
      <c r="B76" s="30">
        <v>42006</v>
      </c>
      <c r="C76" s="13" t="s">
        <v>239</v>
      </c>
      <c r="D76" s="44" t="s">
        <v>238</v>
      </c>
      <c r="E76" s="38" t="s">
        <v>236</v>
      </c>
      <c r="F76" s="12" t="str">
        <f>MID(E76,5,7)</f>
        <v>3849</v>
      </c>
      <c r="G76" s="11" t="s">
        <v>50</v>
      </c>
      <c r="H76" s="11"/>
      <c r="I76" s="11"/>
      <c r="J76" s="11"/>
    </row>
    <row r="77" spans="1:10" s="5" customFormat="1" ht="34.5" customHeight="1" x14ac:dyDescent="0.2">
      <c r="A77" s="10">
        <v>70</v>
      </c>
      <c r="B77" s="30">
        <v>42006</v>
      </c>
      <c r="C77" s="13" t="s">
        <v>208</v>
      </c>
      <c r="D77" s="44" t="s">
        <v>207</v>
      </c>
      <c r="E77" s="38" t="s">
        <v>206</v>
      </c>
      <c r="F77" s="12" t="str">
        <f>MID(E77,5,7)</f>
        <v>395.53</v>
      </c>
      <c r="G77" s="11" t="s">
        <v>205</v>
      </c>
      <c r="H77" s="11"/>
      <c r="I77" s="11"/>
      <c r="J77" s="11"/>
    </row>
    <row r="78" spans="1:10" s="5" customFormat="1" ht="34.5" customHeight="1" x14ac:dyDescent="0.2">
      <c r="A78" s="10">
        <v>71</v>
      </c>
      <c r="B78" s="30"/>
      <c r="C78" s="13"/>
      <c r="D78" s="44"/>
      <c r="E78" s="38"/>
      <c r="F78" s="12"/>
      <c r="G78" s="11"/>
      <c r="H78" s="11"/>
      <c r="I78" s="11"/>
      <c r="J78" s="11"/>
    </row>
    <row r="79" spans="1:10" s="5" customFormat="1" ht="34.5" customHeight="1" x14ac:dyDescent="0.2">
      <c r="A79" s="10">
        <v>72</v>
      </c>
      <c r="B79" s="30"/>
      <c r="C79" s="13"/>
      <c r="D79" s="44"/>
      <c r="E79" s="38"/>
      <c r="F79" s="12"/>
      <c r="G79" s="11"/>
      <c r="H79" s="11"/>
      <c r="I79" s="11"/>
      <c r="J79" s="11"/>
    </row>
    <row r="80" spans="1:10" s="5" customFormat="1" ht="34.5" customHeight="1" x14ac:dyDescent="0.2">
      <c r="A80" s="10">
        <v>73</v>
      </c>
      <c r="B80" s="30"/>
      <c r="C80" s="13"/>
      <c r="D80" s="44"/>
      <c r="E80" s="38"/>
      <c r="F80" s="12"/>
      <c r="G80" s="11"/>
      <c r="H80" s="11"/>
      <c r="I80" s="11"/>
      <c r="J80" s="11"/>
    </row>
    <row r="81" spans="1:10" s="5" customFormat="1" ht="34.5" customHeight="1" x14ac:dyDescent="0.2">
      <c r="A81" s="10">
        <v>74</v>
      </c>
      <c r="B81" s="30">
        <v>42006</v>
      </c>
      <c r="C81" s="13" t="s">
        <v>338</v>
      </c>
      <c r="D81" s="44" t="s">
        <v>329</v>
      </c>
      <c r="E81" s="38" t="s">
        <v>337</v>
      </c>
      <c r="F81" s="12" t="str">
        <f>MID(E81,6,7)</f>
        <v>4303</v>
      </c>
      <c r="G81" s="11" t="s">
        <v>136</v>
      </c>
      <c r="H81" s="11"/>
      <c r="I81" s="11"/>
      <c r="J81" s="11"/>
    </row>
    <row r="82" spans="1:10" s="5" customFormat="1" ht="34.5" customHeight="1" x14ac:dyDescent="0.2">
      <c r="A82" s="10">
        <v>75</v>
      </c>
      <c r="B82" s="30">
        <v>42128</v>
      </c>
      <c r="C82" s="13" t="s">
        <v>25</v>
      </c>
      <c r="D82" s="44" t="s">
        <v>24</v>
      </c>
      <c r="E82" s="38" t="s">
        <v>23</v>
      </c>
      <c r="F82" s="12" t="str">
        <f>MID(E82,5,7)</f>
        <v>435.93</v>
      </c>
      <c r="G82" s="11" t="s">
        <v>22</v>
      </c>
      <c r="H82" s="11"/>
      <c r="I82" s="11"/>
      <c r="J82" s="11"/>
    </row>
    <row r="83" spans="1:10" s="5" customFormat="1" ht="34.5" customHeight="1" x14ac:dyDescent="0.2">
      <c r="A83" s="10">
        <v>76</v>
      </c>
      <c r="B83" s="30">
        <v>42095</v>
      </c>
      <c r="C83" s="13" t="s">
        <v>53</v>
      </c>
      <c r="D83" s="44" t="s">
        <v>52</v>
      </c>
      <c r="E83" s="38" t="s">
        <v>51</v>
      </c>
      <c r="F83" s="12" t="str">
        <f>MID(E83,5,7)</f>
        <v>441.27</v>
      </c>
      <c r="G83" s="11" t="s">
        <v>50</v>
      </c>
      <c r="H83" s="11"/>
      <c r="I83" s="11"/>
      <c r="J83" s="11"/>
    </row>
    <row r="84" spans="1:10" s="5" customFormat="1" ht="34.5" customHeight="1" x14ac:dyDescent="0.2">
      <c r="A84" s="10">
        <v>77</v>
      </c>
      <c r="B84" s="30">
        <v>42006</v>
      </c>
      <c r="C84" s="13" t="s">
        <v>312</v>
      </c>
      <c r="D84" s="44" t="s">
        <v>311</v>
      </c>
      <c r="E84" s="38" t="s">
        <v>310</v>
      </c>
      <c r="F84" s="12" t="str">
        <f>MID(E84,5,7)</f>
        <v>442.98</v>
      </c>
      <c r="G84" s="11" t="s">
        <v>194</v>
      </c>
      <c r="H84" s="11"/>
      <c r="I84" s="11"/>
      <c r="J84" s="11"/>
    </row>
    <row r="85" spans="1:10" s="5" customFormat="1" ht="34.5" customHeight="1" x14ac:dyDescent="0.2">
      <c r="A85" s="10">
        <v>78</v>
      </c>
      <c r="B85" s="30">
        <v>42006</v>
      </c>
      <c r="C85" s="13" t="s">
        <v>287</v>
      </c>
      <c r="D85" s="44" t="s">
        <v>286</v>
      </c>
      <c r="E85" s="38" t="s">
        <v>285</v>
      </c>
      <c r="F85" s="12" t="str">
        <f>MID(E85,5,7)</f>
        <v>4497</v>
      </c>
      <c r="G85" s="11" t="s">
        <v>284</v>
      </c>
      <c r="H85" s="11"/>
      <c r="I85" s="11"/>
      <c r="J85" s="11"/>
    </row>
    <row r="86" spans="1:10" s="5" customFormat="1" ht="34.5" customHeight="1" x14ac:dyDescent="0.2">
      <c r="A86" s="10">
        <v>79</v>
      </c>
      <c r="B86" s="30">
        <v>42006</v>
      </c>
      <c r="C86" s="13" t="s">
        <v>197</v>
      </c>
      <c r="D86" s="44" t="s">
        <v>196</v>
      </c>
      <c r="E86" s="38" t="s">
        <v>195</v>
      </c>
      <c r="F86" s="12" t="str">
        <f>MID(E86,5,7)</f>
        <v>454.43</v>
      </c>
      <c r="G86" s="11" t="s">
        <v>194</v>
      </c>
      <c r="H86" s="11"/>
      <c r="I86" s="11"/>
      <c r="J86" s="11"/>
    </row>
    <row r="87" spans="1:10" s="5" customFormat="1" ht="34.5" customHeight="1" x14ac:dyDescent="0.2">
      <c r="A87" s="10">
        <v>80</v>
      </c>
      <c r="B87" s="30">
        <v>42006</v>
      </c>
      <c r="C87" s="13" t="s">
        <v>135</v>
      </c>
      <c r="D87" s="44" t="s">
        <v>134</v>
      </c>
      <c r="E87" s="38" t="s">
        <v>133</v>
      </c>
      <c r="F87" s="12" t="str">
        <f>MID(E87,5,7)</f>
        <v>458.20</v>
      </c>
      <c r="G87" s="11" t="s">
        <v>65</v>
      </c>
      <c r="H87" s="11"/>
      <c r="I87" s="11"/>
      <c r="J87" s="11"/>
    </row>
    <row r="88" spans="1:10" s="5" customFormat="1" ht="34.5" customHeight="1" x14ac:dyDescent="0.2">
      <c r="A88" s="10">
        <v>81</v>
      </c>
      <c r="B88" s="30">
        <v>42006</v>
      </c>
      <c r="C88" s="13" t="s">
        <v>271</v>
      </c>
      <c r="D88" s="44" t="s">
        <v>270</v>
      </c>
      <c r="E88" s="38" t="s">
        <v>275</v>
      </c>
      <c r="F88" s="12" t="str">
        <f>MID(E88,5,7)</f>
        <v>4752</v>
      </c>
      <c r="G88" s="11" t="s">
        <v>211</v>
      </c>
      <c r="H88" s="11"/>
      <c r="I88" s="11"/>
      <c r="J88" s="11"/>
    </row>
    <row r="89" spans="1:10" s="5" customFormat="1" ht="34.5" customHeight="1" x14ac:dyDescent="0.2">
      <c r="A89" s="10">
        <v>82</v>
      </c>
      <c r="B89" s="30">
        <v>42095</v>
      </c>
      <c r="C89" s="13" t="s">
        <v>72</v>
      </c>
      <c r="D89" s="44" t="s">
        <v>71</v>
      </c>
      <c r="E89" s="38" t="s">
        <v>70</v>
      </c>
      <c r="F89" s="12" t="str">
        <f>MID(E89,5,7)</f>
        <v>480.04</v>
      </c>
      <c r="G89" s="11" t="s">
        <v>69</v>
      </c>
      <c r="H89" s="11"/>
      <c r="I89" s="11"/>
      <c r="J89" s="11"/>
    </row>
    <row r="90" spans="1:10" s="5" customFormat="1" ht="34.5" customHeight="1" x14ac:dyDescent="0.2">
      <c r="A90" s="10">
        <v>83</v>
      </c>
      <c r="B90" s="30">
        <v>42006</v>
      </c>
      <c r="C90" s="13" t="s">
        <v>283</v>
      </c>
      <c r="D90" s="44" t="s">
        <v>282</v>
      </c>
      <c r="E90" s="38" t="s">
        <v>281</v>
      </c>
      <c r="F90" s="12" t="str">
        <f>MID(E90,5,7)</f>
        <v>4957</v>
      </c>
      <c r="G90" s="11" t="s">
        <v>280</v>
      </c>
      <c r="H90" s="11"/>
      <c r="I90" s="11"/>
      <c r="J90" s="11"/>
    </row>
    <row r="91" spans="1:10" s="5" customFormat="1" ht="34.5" customHeight="1" x14ac:dyDescent="0.2">
      <c r="A91" s="10">
        <v>84</v>
      </c>
      <c r="B91" s="30">
        <v>42095</v>
      </c>
      <c r="C91" s="13" t="s">
        <v>68</v>
      </c>
      <c r="D91" s="44" t="s">
        <v>67</v>
      </c>
      <c r="E91" s="38" t="s">
        <v>66</v>
      </c>
      <c r="F91" s="12" t="str">
        <f>MID(E91,5,7)</f>
        <v>497.35</v>
      </c>
      <c r="G91" s="11" t="s">
        <v>65</v>
      </c>
      <c r="H91" s="11"/>
      <c r="I91" s="11"/>
      <c r="J91" s="11"/>
    </row>
    <row r="92" spans="1:10" s="5" customFormat="1" ht="34.5" customHeight="1" x14ac:dyDescent="0.2">
      <c r="A92" s="10">
        <v>85</v>
      </c>
      <c r="B92" s="30"/>
      <c r="C92" s="13"/>
      <c r="D92" s="44"/>
      <c r="E92" s="38"/>
      <c r="F92" s="12"/>
      <c r="G92" s="11"/>
      <c r="H92" s="11"/>
      <c r="I92" s="11"/>
      <c r="J92" s="11"/>
    </row>
    <row r="93" spans="1:10" s="5" customFormat="1" ht="34.5" customHeight="1" x14ac:dyDescent="0.2">
      <c r="A93" s="10">
        <v>86</v>
      </c>
      <c r="B93" s="30"/>
      <c r="C93" s="13"/>
      <c r="D93" s="44"/>
      <c r="E93" s="38"/>
      <c r="F93" s="12"/>
      <c r="G93" s="11"/>
      <c r="H93" s="11"/>
      <c r="I93" s="11"/>
      <c r="J93" s="11"/>
    </row>
    <row r="94" spans="1:10" s="5" customFormat="1" ht="34.5" customHeight="1" x14ac:dyDescent="0.2">
      <c r="A94" s="10">
        <v>87</v>
      </c>
      <c r="B94" s="30"/>
      <c r="C94" s="13"/>
      <c r="D94" s="44"/>
      <c r="E94" s="38"/>
      <c r="F94" s="12"/>
      <c r="G94" s="11"/>
      <c r="H94" s="11"/>
      <c r="I94" s="11"/>
      <c r="J94" s="11"/>
    </row>
    <row r="95" spans="1:10" s="5" customFormat="1" ht="34.5" customHeight="1" x14ac:dyDescent="0.2">
      <c r="A95" s="10">
        <v>88</v>
      </c>
      <c r="B95" s="30">
        <v>42006</v>
      </c>
      <c r="C95" s="13" t="s">
        <v>343</v>
      </c>
      <c r="D95" s="44" t="s">
        <v>342</v>
      </c>
      <c r="E95" s="38" t="s">
        <v>341</v>
      </c>
      <c r="F95" s="12" t="str">
        <f>MID(E95,5,7)</f>
        <v>501.11</v>
      </c>
      <c r="G95" s="11" t="s">
        <v>65</v>
      </c>
      <c r="H95" s="11"/>
      <c r="I95" s="11"/>
      <c r="J95" s="11"/>
    </row>
    <row r="96" spans="1:10" s="5" customFormat="1" ht="34.5" customHeight="1" x14ac:dyDescent="0.2">
      <c r="A96" s="10">
        <v>89</v>
      </c>
      <c r="B96" s="30">
        <v>42006</v>
      </c>
      <c r="C96" s="13" t="s">
        <v>213</v>
      </c>
      <c r="D96" s="44" t="s">
        <v>86</v>
      </c>
      <c r="E96" s="38" t="s">
        <v>210</v>
      </c>
      <c r="F96" s="12" t="str">
        <f>MID(E96,5,7)</f>
        <v>503.14</v>
      </c>
      <c r="G96" s="11" t="s">
        <v>84</v>
      </c>
      <c r="H96" s="11"/>
      <c r="I96" s="11"/>
      <c r="J96" s="11"/>
    </row>
    <row r="97" spans="1:10" s="5" customFormat="1" ht="34.5" customHeight="1" x14ac:dyDescent="0.2">
      <c r="A97" s="10">
        <v>90</v>
      </c>
      <c r="B97" s="30">
        <v>42006</v>
      </c>
      <c r="C97" s="13" t="s">
        <v>190</v>
      </c>
      <c r="D97" s="44" t="s">
        <v>189</v>
      </c>
      <c r="E97" s="38" t="s">
        <v>188</v>
      </c>
      <c r="F97" s="12" t="str">
        <f>MID(E97,5,7)</f>
        <v>5102</v>
      </c>
      <c r="G97" s="11" t="s">
        <v>84</v>
      </c>
      <c r="H97" s="11"/>
      <c r="I97" s="11"/>
      <c r="J97" s="11"/>
    </row>
    <row r="98" spans="1:10" s="5" customFormat="1" ht="34.5" customHeight="1" x14ac:dyDescent="0.2">
      <c r="A98" s="10">
        <v>91</v>
      </c>
      <c r="B98" s="30">
        <v>42006</v>
      </c>
      <c r="C98" s="13" t="s">
        <v>216</v>
      </c>
      <c r="D98" s="44" t="s">
        <v>215</v>
      </c>
      <c r="E98" s="38" t="s">
        <v>214</v>
      </c>
      <c r="F98" s="12" t="str">
        <f>MID(E98,5,7)</f>
        <v>5240</v>
      </c>
      <c r="G98" s="11" t="s">
        <v>104</v>
      </c>
      <c r="H98" s="11"/>
      <c r="I98" s="11"/>
      <c r="J98" s="11"/>
    </row>
    <row r="99" spans="1:10" s="5" customFormat="1" ht="34.5" customHeight="1" x14ac:dyDescent="0.2">
      <c r="A99" s="10">
        <v>92</v>
      </c>
      <c r="B99" s="30">
        <v>42006</v>
      </c>
      <c r="C99" s="13" t="s">
        <v>308</v>
      </c>
      <c r="D99" s="44" t="s">
        <v>307</v>
      </c>
      <c r="E99" s="38" t="s">
        <v>305</v>
      </c>
      <c r="F99" s="12" t="str">
        <f>MID(E99,5,7)</f>
        <v>531.84</v>
      </c>
      <c r="G99" s="11" t="s">
        <v>65</v>
      </c>
      <c r="H99" s="11"/>
      <c r="I99" s="11"/>
      <c r="J99" s="11"/>
    </row>
    <row r="100" spans="1:10" s="5" customFormat="1" ht="34.5" customHeight="1" x14ac:dyDescent="0.2">
      <c r="A100" s="10">
        <v>93</v>
      </c>
      <c r="B100" s="30">
        <v>42036</v>
      </c>
      <c r="C100" s="13" t="s">
        <v>95</v>
      </c>
      <c r="D100" s="44" t="s">
        <v>94</v>
      </c>
      <c r="E100" s="38" t="s">
        <v>93</v>
      </c>
      <c r="F100" s="12" t="str">
        <f>MID(E100,5,7)</f>
        <v>535.05</v>
      </c>
      <c r="G100" s="11" t="s">
        <v>92</v>
      </c>
      <c r="H100" s="11"/>
      <c r="I100" s="11"/>
      <c r="J100" s="11"/>
    </row>
    <row r="101" spans="1:10" s="5" customFormat="1" ht="34.5" customHeight="1" x14ac:dyDescent="0.2">
      <c r="A101" s="10">
        <v>94</v>
      </c>
      <c r="B101" s="30">
        <v>42006</v>
      </c>
      <c r="C101" s="13" t="s">
        <v>162</v>
      </c>
      <c r="D101" s="44" t="s">
        <v>161</v>
      </c>
      <c r="E101" s="38" t="s">
        <v>160</v>
      </c>
      <c r="F101" s="12" t="str">
        <f>MID(E101,5,7)</f>
        <v>5468</v>
      </c>
      <c r="G101" s="11" t="s">
        <v>50</v>
      </c>
      <c r="H101" s="11"/>
      <c r="I101" s="11"/>
      <c r="J101" s="11"/>
    </row>
    <row r="102" spans="1:10" s="5" customFormat="1" ht="34.5" customHeight="1" x14ac:dyDescent="0.2">
      <c r="A102" s="10">
        <v>95</v>
      </c>
      <c r="B102" s="30">
        <v>42064</v>
      </c>
      <c r="C102" s="13" t="s">
        <v>83</v>
      </c>
      <c r="D102" s="44" t="s">
        <v>82</v>
      </c>
      <c r="E102" s="38" t="s">
        <v>81</v>
      </c>
      <c r="F102" s="12" t="str">
        <f>MID(E102,5,7)</f>
        <v>56.110</v>
      </c>
      <c r="G102" s="11" t="s">
        <v>65</v>
      </c>
      <c r="H102" s="11"/>
      <c r="I102" s="11"/>
      <c r="J102" s="11"/>
    </row>
    <row r="103" spans="1:10" s="5" customFormat="1" ht="34.5" customHeight="1" x14ac:dyDescent="0.2">
      <c r="A103" s="10">
        <v>96</v>
      </c>
      <c r="B103" s="30">
        <v>42006</v>
      </c>
      <c r="C103" s="13" t="s">
        <v>271</v>
      </c>
      <c r="D103" s="44" t="s">
        <v>270</v>
      </c>
      <c r="E103" s="38" t="s">
        <v>269</v>
      </c>
      <c r="F103" s="12" t="str">
        <f>MID(E103,5,7)</f>
        <v>566.98</v>
      </c>
      <c r="G103" s="11" t="s">
        <v>84</v>
      </c>
      <c r="H103" s="11"/>
      <c r="I103" s="11"/>
      <c r="J103" s="11"/>
    </row>
    <row r="104" spans="1:10" s="5" customFormat="1" ht="34.5" customHeight="1" x14ac:dyDescent="0.2">
      <c r="A104" s="10">
        <v>97</v>
      </c>
      <c r="B104" s="30">
        <v>42006</v>
      </c>
      <c r="C104" s="13" t="s">
        <v>312</v>
      </c>
      <c r="D104" s="44" t="s">
        <v>311</v>
      </c>
      <c r="E104" s="38" t="s">
        <v>309</v>
      </c>
      <c r="F104" s="12" t="str">
        <f>MID(E104,5,7)</f>
        <v>571.70</v>
      </c>
      <c r="G104" s="11" t="s">
        <v>61</v>
      </c>
      <c r="H104" s="11"/>
      <c r="I104" s="11"/>
      <c r="J104" s="11"/>
    </row>
    <row r="105" spans="1:10" s="5" customFormat="1" ht="34.5" customHeight="1" x14ac:dyDescent="0.2">
      <c r="A105" s="10">
        <v>98</v>
      </c>
      <c r="B105" s="30">
        <v>42006</v>
      </c>
      <c r="C105" s="13" t="s">
        <v>338</v>
      </c>
      <c r="D105" s="44" t="s">
        <v>329</v>
      </c>
      <c r="E105" s="38" t="s">
        <v>334</v>
      </c>
      <c r="F105" s="12" t="str">
        <f>MID(E105,5,7)</f>
        <v>5722</v>
      </c>
      <c r="G105" s="11" t="s">
        <v>136</v>
      </c>
      <c r="H105" s="11"/>
      <c r="I105" s="11"/>
      <c r="J105" s="11"/>
    </row>
    <row r="106" spans="1:10" s="5" customFormat="1" ht="34.5" customHeight="1" x14ac:dyDescent="0.2">
      <c r="A106" s="10">
        <v>99</v>
      </c>
      <c r="B106" s="30">
        <v>42006</v>
      </c>
      <c r="C106" s="13" t="s">
        <v>119</v>
      </c>
      <c r="D106" s="44" t="s">
        <v>118</v>
      </c>
      <c r="E106" s="38" t="s">
        <v>117</v>
      </c>
      <c r="F106" s="12" t="str">
        <f>MID(E106,5,7)</f>
        <v>5735</v>
      </c>
      <c r="G106" s="11" t="s">
        <v>116</v>
      </c>
      <c r="H106" s="11"/>
      <c r="I106" s="11"/>
      <c r="J106" s="11"/>
    </row>
    <row r="107" spans="1:10" s="5" customFormat="1" ht="34.5" customHeight="1" x14ac:dyDescent="0.2">
      <c r="A107" s="10">
        <v>100</v>
      </c>
      <c r="B107" s="30">
        <v>42064</v>
      </c>
      <c r="C107" s="13" t="s">
        <v>76</v>
      </c>
      <c r="D107" s="44" t="s">
        <v>75</v>
      </c>
      <c r="E107" s="38" t="s">
        <v>74</v>
      </c>
      <c r="F107" s="12" t="str">
        <f>MID(E107,5,7)</f>
        <v>574.65</v>
      </c>
      <c r="G107" s="11" t="s">
        <v>73</v>
      </c>
      <c r="H107" s="11"/>
      <c r="I107" s="11"/>
      <c r="J107" s="11" t="s">
        <v>368</v>
      </c>
    </row>
    <row r="108" spans="1:10" s="5" customFormat="1" ht="34.5" customHeight="1" x14ac:dyDescent="0.2">
      <c r="A108" s="10">
        <v>101</v>
      </c>
      <c r="B108" s="30">
        <v>42006</v>
      </c>
      <c r="C108" s="13" t="s">
        <v>279</v>
      </c>
      <c r="D108" s="44" t="s">
        <v>278</v>
      </c>
      <c r="E108" s="38" t="s">
        <v>277</v>
      </c>
      <c r="F108" s="12" t="str">
        <f>MID(E108,5,7)</f>
        <v>5815</v>
      </c>
      <c r="G108" s="11" t="s">
        <v>100</v>
      </c>
      <c r="H108" s="11"/>
      <c r="I108" s="11"/>
      <c r="J108" s="11"/>
    </row>
    <row r="109" spans="1:10" s="5" customFormat="1" ht="34.5" customHeight="1" x14ac:dyDescent="0.2">
      <c r="A109" s="10">
        <v>102</v>
      </c>
      <c r="B109" s="30">
        <v>42006</v>
      </c>
      <c r="C109" s="13" t="s">
        <v>297</v>
      </c>
      <c r="D109" s="44" t="s">
        <v>296</v>
      </c>
      <c r="E109" s="38" t="s">
        <v>295</v>
      </c>
      <c r="F109" s="12" t="str">
        <f>MID(E109,5,7)</f>
        <v>582.11</v>
      </c>
      <c r="G109" s="11" t="s">
        <v>294</v>
      </c>
      <c r="H109" s="11"/>
      <c r="I109" s="11"/>
      <c r="J109" s="11"/>
    </row>
    <row r="110" spans="1:10" s="5" customFormat="1" ht="34.5" customHeight="1" x14ac:dyDescent="0.2">
      <c r="A110" s="10">
        <v>103</v>
      </c>
      <c r="B110" s="30">
        <v>42006</v>
      </c>
      <c r="C110" s="13" t="s">
        <v>338</v>
      </c>
      <c r="D110" s="44" t="s">
        <v>329</v>
      </c>
      <c r="E110" s="38" t="s">
        <v>335</v>
      </c>
      <c r="F110" s="12" t="str">
        <f>MID(E110,5,7)</f>
        <v>5831</v>
      </c>
      <c r="G110" s="11" t="s">
        <v>217</v>
      </c>
      <c r="H110" s="11"/>
      <c r="I110" s="11"/>
      <c r="J110" s="11"/>
    </row>
    <row r="111" spans="1:10" s="5" customFormat="1" ht="34.5" customHeight="1" x14ac:dyDescent="0.2">
      <c r="A111" s="10">
        <v>104</v>
      </c>
      <c r="B111" s="30">
        <v>42006</v>
      </c>
      <c r="C111" s="13" t="s">
        <v>247</v>
      </c>
      <c r="D111" s="44" t="s">
        <v>246</v>
      </c>
      <c r="E111" s="38" t="s">
        <v>245</v>
      </c>
      <c r="F111" s="12" t="str">
        <f>MID(E111,5,7)</f>
        <v>587.55</v>
      </c>
      <c r="G111" s="11" t="s">
        <v>227</v>
      </c>
      <c r="H111" s="11"/>
      <c r="I111" s="11"/>
      <c r="J111" s="11"/>
    </row>
    <row r="112" spans="1:10" s="5" customFormat="1" ht="34.5" customHeight="1" x14ac:dyDescent="0.2">
      <c r="A112" s="10">
        <v>105</v>
      </c>
      <c r="B112" s="30" t="s">
        <v>4</v>
      </c>
      <c r="C112" s="13" t="s">
        <v>3</v>
      </c>
      <c r="D112" s="44" t="s">
        <v>2</v>
      </c>
      <c r="E112" s="38" t="s">
        <v>1</v>
      </c>
      <c r="F112" s="12" t="str">
        <f>MID(E112,5,7)</f>
        <v>596.40</v>
      </c>
      <c r="G112" s="11" t="s">
        <v>0</v>
      </c>
      <c r="H112" s="11"/>
      <c r="I112" s="11"/>
      <c r="J112" s="11"/>
    </row>
    <row r="113" spans="1:10" s="5" customFormat="1" ht="34.5" customHeight="1" x14ac:dyDescent="0.2">
      <c r="A113" s="10">
        <v>106</v>
      </c>
      <c r="B113" s="30">
        <v>42006</v>
      </c>
      <c r="C113" s="13" t="s">
        <v>187</v>
      </c>
      <c r="D113" s="44" t="s">
        <v>186</v>
      </c>
      <c r="E113" s="38" t="s">
        <v>185</v>
      </c>
      <c r="F113" s="12" t="str">
        <f>MID(E113,5,7)</f>
        <v>5995</v>
      </c>
      <c r="G113" s="11" t="s">
        <v>140</v>
      </c>
      <c r="H113" s="11"/>
      <c r="I113" s="11"/>
      <c r="J113" s="11"/>
    </row>
    <row r="114" spans="1:10" s="5" customFormat="1" ht="34.5" customHeight="1" x14ac:dyDescent="0.2">
      <c r="A114" s="10"/>
      <c r="B114" s="30"/>
      <c r="C114" s="13"/>
      <c r="D114" s="44"/>
      <c r="E114" s="38"/>
      <c r="F114" s="12"/>
      <c r="G114" s="11"/>
      <c r="H114" s="11"/>
      <c r="I114" s="11"/>
      <c r="J114" s="11"/>
    </row>
    <row r="115" spans="1:10" s="5" customFormat="1" ht="34.5" customHeight="1" x14ac:dyDescent="0.2">
      <c r="A115" s="10"/>
      <c r="B115" s="30"/>
      <c r="C115" s="13"/>
      <c r="D115" s="44"/>
      <c r="E115" s="38"/>
      <c r="F115" s="12"/>
      <c r="G115" s="11"/>
      <c r="H115" s="11"/>
      <c r="I115" s="11"/>
      <c r="J115" s="11"/>
    </row>
    <row r="116" spans="1:10" s="5" customFormat="1" ht="34.5" customHeight="1" x14ac:dyDescent="0.2">
      <c r="A116" s="10"/>
      <c r="B116" s="30"/>
      <c r="C116" s="13"/>
      <c r="D116" s="44"/>
      <c r="E116" s="38"/>
      <c r="F116" s="12"/>
      <c r="G116" s="11"/>
      <c r="H116" s="11"/>
      <c r="I116" s="11"/>
      <c r="J116" s="11"/>
    </row>
    <row r="117" spans="1:10" s="5" customFormat="1" ht="34.5" customHeight="1" x14ac:dyDescent="0.2">
      <c r="A117" s="10">
        <v>68</v>
      </c>
      <c r="B117" s="30">
        <v>42006</v>
      </c>
      <c r="C117" s="13" t="s">
        <v>201</v>
      </c>
      <c r="D117" s="44" t="s">
        <v>200</v>
      </c>
      <c r="E117" s="38" t="s">
        <v>199</v>
      </c>
      <c r="F117" s="12" t="str">
        <f>MID(E117,5,7)</f>
        <v>635.96</v>
      </c>
      <c r="G117" s="11" t="s">
        <v>198</v>
      </c>
      <c r="H117" s="11"/>
      <c r="I117" s="11"/>
      <c r="J117" s="11"/>
    </row>
    <row r="118" spans="1:10" s="5" customFormat="1" ht="34.5" customHeight="1" x14ac:dyDescent="0.2">
      <c r="A118" s="10">
        <v>115</v>
      </c>
      <c r="B118" s="30">
        <v>42095</v>
      </c>
      <c r="C118" s="13" t="s">
        <v>49</v>
      </c>
      <c r="D118" s="44" t="s">
        <v>48</v>
      </c>
      <c r="E118" s="38" t="s">
        <v>47</v>
      </c>
      <c r="F118" s="12" t="str">
        <f>MID(E118,5,7)</f>
        <v>665.05</v>
      </c>
      <c r="G118" s="11" t="s">
        <v>46</v>
      </c>
      <c r="H118" s="11"/>
      <c r="I118" s="11"/>
      <c r="J118" s="11"/>
    </row>
    <row r="119" spans="1:10" s="5" customFormat="1" ht="34.5" customHeight="1" x14ac:dyDescent="0.2">
      <c r="A119" s="10">
        <v>70</v>
      </c>
      <c r="B119" s="30">
        <v>42006</v>
      </c>
      <c r="C119" s="13" t="s">
        <v>193</v>
      </c>
      <c r="D119" s="44" t="s">
        <v>192</v>
      </c>
      <c r="E119" s="38" t="s">
        <v>191</v>
      </c>
      <c r="F119" s="12" t="str">
        <f>MID(E119,5,7)</f>
        <v>665.65</v>
      </c>
      <c r="G119" s="11" t="s">
        <v>84</v>
      </c>
      <c r="H119" s="11"/>
      <c r="I119" s="11"/>
      <c r="J119" s="11"/>
    </row>
    <row r="120" spans="1:10" s="5" customFormat="1" ht="34.5" customHeight="1" x14ac:dyDescent="0.2">
      <c r="A120" s="10">
        <v>99</v>
      </c>
      <c r="B120" s="30">
        <v>42006</v>
      </c>
      <c r="C120" s="13" t="s">
        <v>60</v>
      </c>
      <c r="D120" s="44" t="s">
        <v>59</v>
      </c>
      <c r="E120" s="38" t="s">
        <v>105</v>
      </c>
      <c r="F120" s="12" t="str">
        <f>MID(E120,5,7)</f>
        <v>6678</v>
      </c>
      <c r="G120" s="11" t="s">
        <v>104</v>
      </c>
      <c r="H120" s="11"/>
      <c r="I120" s="11"/>
      <c r="J120" s="11"/>
    </row>
    <row r="121" spans="1:10" s="5" customFormat="1" ht="34.5" customHeight="1" x14ac:dyDescent="0.2">
      <c r="A121" s="10">
        <v>24</v>
      </c>
      <c r="B121" s="30">
        <v>42006</v>
      </c>
      <c r="C121" s="13" t="s">
        <v>300</v>
      </c>
      <c r="D121" s="44" t="s">
        <v>299</v>
      </c>
      <c r="E121" s="38" t="s">
        <v>298</v>
      </c>
      <c r="F121" s="12" t="str">
        <f>MID(E121,5,7)</f>
        <v>6782</v>
      </c>
      <c r="G121" s="11" t="s">
        <v>294</v>
      </c>
      <c r="H121" s="11"/>
      <c r="I121" s="11"/>
      <c r="J121" s="11"/>
    </row>
    <row r="122" spans="1:10" s="5" customFormat="1" ht="34.5" customHeight="1" x14ac:dyDescent="0.2">
      <c r="A122" s="10">
        <v>15</v>
      </c>
      <c r="B122" s="30">
        <v>42006</v>
      </c>
      <c r="C122" s="13" t="s">
        <v>322</v>
      </c>
      <c r="D122" s="44" t="s">
        <v>318</v>
      </c>
      <c r="E122" s="38" t="s">
        <v>321</v>
      </c>
      <c r="F122" s="12" t="str">
        <f>MID(E122,5,7)</f>
        <v>6844</v>
      </c>
      <c r="G122" s="11" t="s">
        <v>320</v>
      </c>
      <c r="H122" s="11"/>
      <c r="I122" s="11"/>
      <c r="J122" s="11"/>
    </row>
    <row r="123" spans="1:10" s="5" customFormat="1" ht="34.5" customHeight="1" x14ac:dyDescent="0.2">
      <c r="A123" s="10">
        <v>6</v>
      </c>
      <c r="B123" s="30">
        <v>42006</v>
      </c>
      <c r="C123" s="13" t="s">
        <v>343</v>
      </c>
      <c r="D123" s="44" t="s">
        <v>342</v>
      </c>
      <c r="E123" s="38" t="s">
        <v>340</v>
      </c>
      <c r="F123" s="12" t="str">
        <f>MID(E123,5,7)</f>
        <v>6956</v>
      </c>
      <c r="G123" s="11" t="s">
        <v>339</v>
      </c>
      <c r="H123" s="11"/>
      <c r="I123" s="11"/>
      <c r="J123" s="11"/>
    </row>
    <row r="124" spans="1:10" s="5" customFormat="1" ht="34.5" customHeight="1" x14ac:dyDescent="0.2">
      <c r="A124" s="10"/>
      <c r="B124" s="30"/>
      <c r="C124" s="13"/>
      <c r="D124" s="44"/>
      <c r="E124" s="38"/>
      <c r="F124" s="12"/>
      <c r="G124" s="11"/>
      <c r="H124" s="11"/>
      <c r="I124" s="11"/>
      <c r="J124" s="11"/>
    </row>
    <row r="125" spans="1:10" s="5" customFormat="1" ht="34.5" customHeight="1" x14ac:dyDescent="0.2">
      <c r="A125" s="10"/>
      <c r="B125" s="30"/>
      <c r="C125" s="13"/>
      <c r="D125" s="44"/>
      <c r="E125" s="38"/>
      <c r="F125" s="12"/>
      <c r="G125" s="11"/>
      <c r="H125" s="11"/>
      <c r="I125" s="11"/>
      <c r="J125" s="11"/>
    </row>
    <row r="126" spans="1:10" s="5" customFormat="1" ht="34.5" customHeight="1" x14ac:dyDescent="0.2">
      <c r="A126" s="10"/>
      <c r="B126" s="30"/>
      <c r="C126" s="13"/>
      <c r="D126" s="44"/>
      <c r="E126" s="38"/>
      <c r="F126" s="12"/>
      <c r="G126" s="11"/>
      <c r="H126" s="11"/>
      <c r="I126" s="11"/>
      <c r="J126" s="11"/>
    </row>
    <row r="127" spans="1:10" s="5" customFormat="1" ht="34.5" customHeight="1" x14ac:dyDescent="0.2">
      <c r="A127" s="10">
        <v>45</v>
      </c>
      <c r="B127" s="30">
        <v>42006</v>
      </c>
      <c r="C127" s="13" t="s">
        <v>259</v>
      </c>
      <c r="D127" s="44" t="s">
        <v>258</v>
      </c>
      <c r="E127" s="38" t="s">
        <v>257</v>
      </c>
      <c r="F127" s="12" t="str">
        <f>MID(E127,5,7)</f>
        <v>720.79</v>
      </c>
      <c r="G127" s="11" t="s">
        <v>84</v>
      </c>
      <c r="H127" s="11"/>
      <c r="I127" s="11"/>
      <c r="J127" s="11"/>
    </row>
    <row r="128" spans="1:10" s="5" customFormat="1" ht="34.5" customHeight="1" x14ac:dyDescent="0.2">
      <c r="A128" s="10">
        <v>55</v>
      </c>
      <c r="B128" s="30">
        <v>42006</v>
      </c>
      <c r="C128" s="13" t="s">
        <v>235</v>
      </c>
      <c r="D128" s="44" t="s">
        <v>234</v>
      </c>
      <c r="E128" s="38" t="s">
        <v>231</v>
      </c>
      <c r="F128" s="12" t="str">
        <f>MID(E128,5,7)</f>
        <v>723.79</v>
      </c>
      <c r="G128" s="11" t="s">
        <v>171</v>
      </c>
      <c r="H128" s="11"/>
      <c r="I128" s="11"/>
      <c r="J128" s="11" t="s">
        <v>368</v>
      </c>
    </row>
    <row r="129" spans="1:10" s="5" customFormat="1" ht="34.5" customHeight="1" x14ac:dyDescent="0.2">
      <c r="A129" s="10">
        <v>75</v>
      </c>
      <c r="B129" s="30">
        <v>42006</v>
      </c>
      <c r="C129" s="13" t="s">
        <v>177</v>
      </c>
      <c r="D129" s="44" t="s">
        <v>176</v>
      </c>
      <c r="E129" s="38" t="s">
        <v>175</v>
      </c>
      <c r="F129" s="12" t="str">
        <f>MID(E129,5,7)</f>
        <v>756.03</v>
      </c>
      <c r="G129" s="11" t="s">
        <v>50</v>
      </c>
      <c r="H129" s="11"/>
      <c r="I129" s="11"/>
      <c r="J129" s="11"/>
    </row>
    <row r="130" spans="1:10" s="5" customFormat="1" ht="34.5" customHeight="1" x14ac:dyDescent="0.2">
      <c r="A130" s="10">
        <v>67</v>
      </c>
      <c r="B130" s="30">
        <v>42006</v>
      </c>
      <c r="C130" s="13" t="s">
        <v>204</v>
      </c>
      <c r="D130" s="44" t="s">
        <v>203</v>
      </c>
      <c r="E130" s="38" t="s">
        <v>202</v>
      </c>
      <c r="F130" s="12" t="str">
        <f>MID(E130,5,7)</f>
        <v>7697</v>
      </c>
      <c r="G130" s="11" t="s">
        <v>84</v>
      </c>
      <c r="H130" s="11"/>
      <c r="I130" s="11"/>
      <c r="J130" s="11"/>
    </row>
    <row r="131" spans="1:10" s="5" customFormat="1" ht="34.5" customHeight="1" x14ac:dyDescent="0.2">
      <c r="A131" s="10">
        <v>112</v>
      </c>
      <c r="B131" s="30">
        <v>42095</v>
      </c>
      <c r="C131" s="13" t="s">
        <v>60</v>
      </c>
      <c r="D131" s="44" t="s">
        <v>59</v>
      </c>
      <c r="E131" s="38" t="s">
        <v>58</v>
      </c>
      <c r="F131" s="12" t="str">
        <f>MID(E131,5,7)</f>
        <v>7737</v>
      </c>
      <c r="G131" s="11"/>
      <c r="H131" s="11"/>
      <c r="I131" s="11"/>
      <c r="J131" s="11" t="s">
        <v>368</v>
      </c>
    </row>
    <row r="132" spans="1:10" s="5" customFormat="1" ht="34.5" customHeight="1" x14ac:dyDescent="0.2">
      <c r="A132" s="10">
        <v>40</v>
      </c>
      <c r="B132" s="30">
        <v>42006</v>
      </c>
      <c r="C132" s="13" t="s">
        <v>271</v>
      </c>
      <c r="D132" s="44" t="s">
        <v>270</v>
      </c>
      <c r="E132" s="38" t="s">
        <v>267</v>
      </c>
      <c r="F132" s="12" t="str">
        <f>MID(E132,5,7)</f>
        <v>7920</v>
      </c>
      <c r="G132" s="11" t="s">
        <v>84</v>
      </c>
      <c r="H132" s="11"/>
      <c r="I132" s="11"/>
      <c r="J132" s="11"/>
    </row>
    <row r="133" spans="1:10" s="5" customFormat="1" ht="34.5" customHeight="1" x14ac:dyDescent="0.2">
      <c r="A133" s="10">
        <v>79</v>
      </c>
      <c r="B133" s="30">
        <v>42006</v>
      </c>
      <c r="C133" s="13" t="s">
        <v>170</v>
      </c>
      <c r="D133" s="44" t="s">
        <v>169</v>
      </c>
      <c r="E133" s="38" t="s">
        <v>168</v>
      </c>
      <c r="F133" s="12" t="str">
        <f>MID(E133,5,7)</f>
        <v>794.56</v>
      </c>
      <c r="G133" s="11" t="s">
        <v>167</v>
      </c>
      <c r="H133" s="11"/>
      <c r="I133" s="11"/>
      <c r="J133" s="11"/>
    </row>
    <row r="134" spans="1:10" s="5" customFormat="1" ht="34.5" customHeight="1" x14ac:dyDescent="0.2">
      <c r="A134" s="10"/>
      <c r="B134" s="30"/>
      <c r="C134" s="13"/>
      <c r="D134" s="44"/>
      <c r="E134" s="38"/>
      <c r="F134" s="12"/>
      <c r="G134" s="11"/>
      <c r="H134" s="11"/>
      <c r="I134" s="11"/>
      <c r="J134" s="11"/>
    </row>
    <row r="135" spans="1:10" s="5" customFormat="1" ht="34.5" customHeight="1" x14ac:dyDescent="0.2">
      <c r="A135" s="10"/>
      <c r="B135" s="30"/>
      <c r="C135" s="13"/>
      <c r="D135" s="44"/>
      <c r="E135" s="38"/>
      <c r="F135" s="12"/>
      <c r="G135" s="11"/>
      <c r="H135" s="11"/>
      <c r="I135" s="11"/>
      <c r="J135" s="11"/>
    </row>
    <row r="136" spans="1:10" s="5" customFormat="1" ht="34.5" customHeight="1" x14ac:dyDescent="0.2">
      <c r="A136" s="10"/>
      <c r="B136" s="30"/>
      <c r="C136" s="13"/>
      <c r="D136" s="44"/>
      <c r="E136" s="38"/>
      <c r="F136" s="12"/>
      <c r="G136" s="11"/>
      <c r="H136" s="11"/>
      <c r="I136" s="11"/>
      <c r="J136" s="11"/>
    </row>
    <row r="137" spans="1:10" s="5" customFormat="1" ht="34.5" customHeight="1" x14ac:dyDescent="0.2">
      <c r="A137" s="10">
        <v>113</v>
      </c>
      <c r="B137" s="30">
        <v>42095</v>
      </c>
      <c r="C137" s="13" t="s">
        <v>57</v>
      </c>
      <c r="D137" s="44" t="s">
        <v>56</v>
      </c>
      <c r="E137" s="38" t="s">
        <v>55</v>
      </c>
      <c r="F137" s="12" t="str">
        <f>MID(E137,5,7)</f>
        <v>8279</v>
      </c>
      <c r="G137" s="11" t="s">
        <v>54</v>
      </c>
      <c r="H137" s="11"/>
      <c r="I137" s="11"/>
      <c r="J137" s="11"/>
    </row>
    <row r="138" spans="1:10" s="5" customFormat="1" ht="34.5" customHeight="1" x14ac:dyDescent="0.2">
      <c r="A138" s="10">
        <v>122</v>
      </c>
      <c r="B138" s="30">
        <v>42115</v>
      </c>
      <c r="C138" s="13" t="s">
        <v>29</v>
      </c>
      <c r="D138" s="44" t="s">
        <v>28</v>
      </c>
      <c r="E138" s="38" t="s">
        <v>27</v>
      </c>
      <c r="F138" s="12" t="str">
        <f>MID(E138,5,7)</f>
        <v>828.54</v>
      </c>
      <c r="G138" s="11" t="s">
        <v>26</v>
      </c>
      <c r="H138" s="11"/>
      <c r="I138" s="11"/>
      <c r="J138" s="11"/>
    </row>
    <row r="139" spans="1:10" s="5" customFormat="1" ht="34.5" customHeight="1" x14ac:dyDescent="0.2">
      <c r="A139" s="10">
        <v>78</v>
      </c>
      <c r="B139" s="30">
        <v>42006</v>
      </c>
      <c r="C139" s="13" t="s">
        <v>174</v>
      </c>
      <c r="D139" s="44" t="s">
        <v>173</v>
      </c>
      <c r="E139" s="38" t="s">
        <v>172</v>
      </c>
      <c r="F139" s="12" t="str">
        <f>MID(E139,5,7)</f>
        <v>8510</v>
      </c>
      <c r="G139" s="11" t="s">
        <v>171</v>
      </c>
      <c r="H139" s="11"/>
      <c r="I139" s="11"/>
      <c r="J139" s="11"/>
    </row>
    <row r="140" spans="1:10" s="5" customFormat="1" ht="34.5" customHeight="1" x14ac:dyDescent="0.2">
      <c r="A140" s="10">
        <v>94</v>
      </c>
      <c r="B140" s="30">
        <v>42006</v>
      </c>
      <c r="C140" s="13" t="s">
        <v>122</v>
      </c>
      <c r="D140" s="44" t="s">
        <v>121</v>
      </c>
      <c r="E140" s="38" t="s">
        <v>120</v>
      </c>
      <c r="F140" s="12" t="str">
        <f>MID(E140,5,7)</f>
        <v>857.28</v>
      </c>
      <c r="G140" s="11" t="s">
        <v>100</v>
      </c>
      <c r="H140" s="11"/>
      <c r="I140" s="11"/>
      <c r="J140" s="11"/>
    </row>
    <row r="141" spans="1:10" s="5" customFormat="1" ht="34.5" customHeight="1" x14ac:dyDescent="0.2">
      <c r="A141" s="10">
        <v>83</v>
      </c>
      <c r="B141" s="30">
        <v>42006</v>
      </c>
      <c r="C141" s="13" t="s">
        <v>156</v>
      </c>
      <c r="D141" s="44"/>
      <c r="E141" s="38" t="s">
        <v>155</v>
      </c>
      <c r="F141" s="12" t="str">
        <f>MID(E141,5,7)</f>
        <v>866.14</v>
      </c>
      <c r="G141" s="11" t="s">
        <v>154</v>
      </c>
      <c r="H141" s="11"/>
      <c r="I141" s="11"/>
      <c r="J141" s="11"/>
    </row>
    <row r="142" spans="1:10" s="5" customFormat="1" ht="34.5" customHeight="1" x14ac:dyDescent="0.2">
      <c r="A142" s="10">
        <v>82</v>
      </c>
      <c r="B142" s="30">
        <v>42006</v>
      </c>
      <c r="C142" s="13" t="s">
        <v>159</v>
      </c>
      <c r="D142" s="44" t="s">
        <v>158</v>
      </c>
      <c r="E142" s="38" t="s">
        <v>157</v>
      </c>
      <c r="F142" s="12" t="str">
        <f>MID(E142,5,7)</f>
        <v>868.16</v>
      </c>
      <c r="G142" s="11" t="s">
        <v>61</v>
      </c>
      <c r="H142" s="11"/>
      <c r="I142" s="11"/>
      <c r="J142" s="11"/>
    </row>
    <row r="143" spans="1:10" s="5" customFormat="1" ht="34.5" customHeight="1" x14ac:dyDescent="0.2">
      <c r="A143" s="10"/>
      <c r="B143" s="30"/>
      <c r="C143" s="13"/>
      <c r="D143" s="44"/>
      <c r="E143" s="38"/>
      <c r="F143" s="12"/>
      <c r="G143" s="11"/>
      <c r="H143" s="11"/>
      <c r="I143" s="11"/>
      <c r="J143" s="11"/>
    </row>
    <row r="144" spans="1:10" s="5" customFormat="1" ht="34.5" customHeight="1" x14ac:dyDescent="0.2">
      <c r="A144" s="10"/>
      <c r="B144" s="30"/>
      <c r="C144" s="13"/>
      <c r="D144" s="44"/>
      <c r="E144" s="38"/>
      <c r="F144" s="12"/>
      <c r="G144" s="11"/>
      <c r="H144" s="11"/>
      <c r="I144" s="11"/>
      <c r="J144" s="11"/>
    </row>
    <row r="145" spans="1:10" s="5" customFormat="1" ht="34.5" customHeight="1" x14ac:dyDescent="0.2">
      <c r="A145" s="10"/>
      <c r="B145" s="30"/>
      <c r="C145" s="13"/>
      <c r="D145" s="44"/>
      <c r="E145" s="38"/>
      <c r="F145" s="12"/>
      <c r="G145" s="11"/>
      <c r="H145" s="11"/>
      <c r="I145" s="11"/>
      <c r="J145" s="11"/>
    </row>
    <row r="146" spans="1:10" s="5" customFormat="1" ht="34.5" customHeight="1" x14ac:dyDescent="0.2">
      <c r="A146" s="10">
        <v>22</v>
      </c>
      <c r="B146" s="30">
        <v>42006</v>
      </c>
      <c r="C146" s="13" t="s">
        <v>304</v>
      </c>
      <c r="D146" s="44"/>
      <c r="E146" s="38" t="s">
        <v>303</v>
      </c>
      <c r="F146" s="12" t="str">
        <f>MID(E146,5,7)</f>
        <v>9022</v>
      </c>
      <c r="G146" s="11" t="s">
        <v>84</v>
      </c>
      <c r="H146" s="11"/>
      <c r="I146" s="11"/>
      <c r="J146" s="11"/>
    </row>
    <row r="147" spans="1:10" s="5" customFormat="1" ht="34.5" customHeight="1" x14ac:dyDescent="0.2">
      <c r="A147" s="10">
        <v>124</v>
      </c>
      <c r="B147" s="30">
        <v>42129</v>
      </c>
      <c r="C147" s="13" t="s">
        <v>21</v>
      </c>
      <c r="D147" s="44" t="s">
        <v>20</v>
      </c>
      <c r="E147" s="38" t="s">
        <v>19</v>
      </c>
      <c r="F147" s="12" t="str">
        <f>MID(E147,5,7)</f>
        <v>9027</v>
      </c>
      <c r="G147" s="11" t="s">
        <v>18</v>
      </c>
      <c r="H147" s="11"/>
      <c r="I147" s="11"/>
      <c r="J147" s="11"/>
    </row>
    <row r="148" spans="1:10" s="5" customFormat="1" ht="34.5" customHeight="1" x14ac:dyDescent="0.2">
      <c r="A148" s="10">
        <v>86</v>
      </c>
      <c r="B148" s="30">
        <v>42006</v>
      </c>
      <c r="C148" s="13" t="s">
        <v>146</v>
      </c>
      <c r="D148" s="44" t="s">
        <v>145</v>
      </c>
      <c r="E148" s="38" t="s">
        <v>144</v>
      </c>
      <c r="F148" s="12" t="str">
        <f>MID(E148,5,7)</f>
        <v>903.86</v>
      </c>
      <c r="G148" s="11" t="s">
        <v>61</v>
      </c>
      <c r="H148" s="11"/>
      <c r="I148" s="11"/>
      <c r="J148" s="11"/>
    </row>
    <row r="149" spans="1:10" s="5" customFormat="1" ht="34.5" customHeight="1" x14ac:dyDescent="0.2">
      <c r="A149" s="10">
        <v>101</v>
      </c>
      <c r="B149" s="30">
        <v>42006</v>
      </c>
      <c r="C149" s="13" t="s">
        <v>103</v>
      </c>
      <c r="D149" s="44" t="s">
        <v>102</v>
      </c>
      <c r="E149" s="38" t="s">
        <v>101</v>
      </c>
      <c r="F149" s="12" t="str">
        <f>MID(E149,5,7)</f>
        <v>9281</v>
      </c>
      <c r="G149" s="11" t="s">
        <v>100</v>
      </c>
      <c r="H149" s="11"/>
      <c r="I149" s="11"/>
      <c r="J149" s="11"/>
    </row>
    <row r="150" spans="1:10" s="5" customFormat="1" ht="34.5" customHeight="1" x14ac:dyDescent="0.2">
      <c r="A150" s="10">
        <v>52</v>
      </c>
      <c r="B150" s="30">
        <v>42006</v>
      </c>
      <c r="C150" s="13" t="s">
        <v>239</v>
      </c>
      <c r="D150" s="44" t="s">
        <v>238</v>
      </c>
      <c r="E150" s="38" t="s">
        <v>237</v>
      </c>
      <c r="F150" s="12" t="str">
        <f>MID(E150,5,7)</f>
        <v>9441</v>
      </c>
      <c r="G150" s="11" t="s">
        <v>140</v>
      </c>
      <c r="H150" s="11"/>
      <c r="I150" s="11"/>
      <c r="J150" s="11"/>
    </row>
    <row r="151" spans="1:10" s="5" customFormat="1" ht="34.5" customHeight="1" x14ac:dyDescent="0.2">
      <c r="A151" s="10">
        <v>39</v>
      </c>
      <c r="B151" s="30">
        <v>42006</v>
      </c>
      <c r="C151" s="13" t="s">
        <v>271</v>
      </c>
      <c r="D151" s="44" t="s">
        <v>270</v>
      </c>
      <c r="E151" s="38" t="s">
        <v>268</v>
      </c>
      <c r="F151" s="12" t="str">
        <f>MID(E151,5,7)</f>
        <v>9616</v>
      </c>
      <c r="G151" s="11" t="s">
        <v>84</v>
      </c>
      <c r="H151" s="11"/>
      <c r="I151" s="11"/>
      <c r="J151" s="11"/>
    </row>
    <row r="152" spans="1:10" s="5" customFormat="1" ht="34.5" customHeight="1" x14ac:dyDescent="0.2">
      <c r="A152" s="10">
        <v>93</v>
      </c>
      <c r="B152" s="30">
        <v>42006</v>
      </c>
      <c r="C152" s="13" t="s">
        <v>126</v>
      </c>
      <c r="D152" s="44" t="s">
        <v>125</v>
      </c>
      <c r="E152" s="38" t="s">
        <v>124</v>
      </c>
      <c r="F152" s="12" t="str">
        <f>MID(E152,5,7)</f>
        <v>983.91</v>
      </c>
      <c r="G152" s="11" t="s">
        <v>123</v>
      </c>
      <c r="H152" s="11"/>
      <c r="I152" s="11"/>
      <c r="J152" s="11"/>
    </row>
    <row r="153" spans="1:10" s="5" customFormat="1" ht="34.5" customHeight="1" x14ac:dyDescent="0.2">
      <c r="A153" s="10">
        <v>17</v>
      </c>
      <c r="B153" s="30">
        <v>42006</v>
      </c>
      <c r="C153" s="13" t="s">
        <v>315</v>
      </c>
      <c r="D153" s="44" t="s">
        <v>314</v>
      </c>
      <c r="E153" s="38" t="s">
        <v>313</v>
      </c>
      <c r="F153" s="12" t="str">
        <f>MID(E153,5,7)</f>
        <v>986.92</v>
      </c>
      <c r="G153" s="11" t="s">
        <v>104</v>
      </c>
      <c r="H153" s="11"/>
      <c r="I153" s="11"/>
      <c r="J153" s="11"/>
    </row>
    <row r="154" spans="1:10" s="5" customFormat="1" ht="34.5" customHeight="1" x14ac:dyDescent="0.2">
      <c r="A154" s="10">
        <v>129</v>
      </c>
      <c r="B154" s="14"/>
      <c r="C154" s="13"/>
      <c r="D154" s="44"/>
      <c r="E154" s="38"/>
      <c r="F154" s="12"/>
      <c r="G154" s="11"/>
      <c r="H154" s="11"/>
      <c r="I154" s="11"/>
      <c r="J154" s="11"/>
    </row>
    <row r="155" spans="1:10" s="5" customFormat="1" ht="34.5" customHeight="1" x14ac:dyDescent="0.2">
      <c r="A155" s="10">
        <v>130</v>
      </c>
      <c r="B155" s="14"/>
      <c r="C155" s="13"/>
      <c r="D155" s="44"/>
      <c r="E155" s="38"/>
      <c r="F155" s="12"/>
      <c r="G155" s="11"/>
      <c r="H155" s="11"/>
      <c r="I155" s="11"/>
      <c r="J155" s="11"/>
    </row>
    <row r="156" spans="1:10" s="5" customFormat="1" ht="34.5" customHeight="1" x14ac:dyDescent="0.2">
      <c r="A156" s="10">
        <v>131</v>
      </c>
      <c r="B156" s="14"/>
      <c r="C156" s="13"/>
      <c r="D156" s="44"/>
      <c r="E156" s="38"/>
      <c r="F156" s="12"/>
      <c r="G156" s="11"/>
      <c r="H156" s="11"/>
      <c r="I156" s="11"/>
      <c r="J156" s="11"/>
    </row>
    <row r="157" spans="1:10" s="5" customFormat="1" ht="34.5" customHeight="1" x14ac:dyDescent="0.2">
      <c r="A157" s="10">
        <v>132</v>
      </c>
      <c r="B157" s="9"/>
      <c r="C157" s="8"/>
      <c r="D157" s="45"/>
      <c r="E157" s="39"/>
      <c r="F157" s="7"/>
      <c r="G157" s="6"/>
      <c r="H157" s="6"/>
      <c r="I157" s="6"/>
      <c r="J157" s="6"/>
    </row>
  </sheetData>
  <sortState ref="A8:G126">
    <sortCondition ref="F8:F126"/>
  </sortState>
  <mergeCells count="2">
    <mergeCell ref="A4:J4"/>
    <mergeCell ref="A5:J5"/>
  </mergeCells>
  <printOptions horizontalCentered="1"/>
  <pageMargins left="0.2" right="0.24" top="0.54" bottom="0.47" header="0.18" footer="0.18"/>
  <pageSetup paperSize="9" orientation="landscape" r:id="rId1"/>
  <headerFooter alignWithMargins="0">
    <oddFooter>Page &amp;P of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GỬI BẢO VỆ (2)</vt:lpstr>
      <vt:lpstr>'GỬI BẢO VỆ (2)'!Print_Area</vt:lpstr>
      <vt:lpstr>'GỬI BẢO VỆ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TTBT</cp:lastModifiedBy>
  <cp:lastPrinted>2004-12-31T23:38:34Z</cp:lastPrinted>
  <dcterms:created xsi:type="dcterms:W3CDTF">2015-05-26T06:56:11Z</dcterms:created>
  <dcterms:modified xsi:type="dcterms:W3CDTF">2004-12-31T23:38:49Z</dcterms:modified>
</cp:coreProperties>
</file>